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/CACFP/Expend, Food Purc, &amp; Center forms/"/>
    </mc:Choice>
  </mc:AlternateContent>
  <xr:revisionPtr revIDLastSave="36" documentId="8_{0AF9EFA6-8975-4256-8FE5-87B9445C2BC6}" xr6:coauthVersionLast="47" xr6:coauthVersionMax="47" xr10:uidLastSave="{F1B93804-394F-4316-A795-1A3D6F81F5E7}"/>
  <bookViews>
    <workbookView xWindow="-110" yWindow="-110" windowWidth="19420" windowHeight="10420" tabRatio="770" xr2:uid="{00000000-000D-0000-FFFF-FFFF00000000}"/>
  </bookViews>
  <sheets>
    <sheet name="Exp Reimbr Wksh 1" sheetId="2" r:id="rId1"/>
    <sheet name="Exp Reimbr Wksh 2" sheetId="11" r:id="rId2"/>
    <sheet name="Exp Reimbr Wksh 3" sheetId="17" r:id="rId3"/>
    <sheet name="Exp Reimbr Wksh 4" sheetId="16" r:id="rId4"/>
    <sheet name="Exp Reimbr Wksh 5" sheetId="15" r:id="rId5"/>
    <sheet name="Exp Reimbr Labor &amp; Total" sheetId="13" r:id="rId6"/>
    <sheet name="Exp Admin. Labor" sheetId="14" r:id="rId7"/>
    <sheet name="Exp Labor &amp; Totals" sheetId="8" r:id="rId8"/>
  </sheets>
  <definedNames>
    <definedName name="_xlnm.Print_Area" localSheetId="6">'Exp Admin. Labor'!$A$1:$L$39</definedName>
    <definedName name="_xlnm.Print_Area" localSheetId="7">'Exp Labor &amp; Totals'!$A$1:$L$40</definedName>
    <definedName name="_xlnm.Print_Area" localSheetId="5">'Exp Reimbr Labor &amp; Total'!$A$1:$L$40</definedName>
    <definedName name="_xlnm.Print_Area" localSheetId="0">'Exp Reimbr Wksh 1'!$A$1:$L$40</definedName>
    <definedName name="_xlnm.Print_Area" localSheetId="1">'Exp Reimbr Wksh 2'!$A$1:$L$40</definedName>
    <definedName name="_xlnm.Print_Area" localSheetId="2">'Exp Reimbr Wksh 3'!$A$1:$L$40</definedName>
    <definedName name="_xlnm.Print_Area" localSheetId="3">'Exp Reimbr Wksh 4'!$A$1:$L$40</definedName>
    <definedName name="_xlnm.Print_Area" localSheetId="4">'Exp Reimbr Wksh 5'!$A$1:$L$40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7" l="1"/>
  <c r="E37" i="17" s="1"/>
  <c r="E39" i="17" s="1"/>
  <c r="K36" i="17"/>
  <c r="J36" i="17"/>
  <c r="I36" i="17"/>
  <c r="H36" i="17"/>
  <c r="G36" i="17"/>
  <c r="F36" i="17"/>
  <c r="E36" i="17"/>
  <c r="D36" i="17"/>
  <c r="E37" i="16"/>
  <c r="E39" i="16" s="1"/>
  <c r="L36" i="16"/>
  <c r="K36" i="16"/>
  <c r="J36" i="16"/>
  <c r="I36" i="16"/>
  <c r="H36" i="16"/>
  <c r="G36" i="16"/>
  <c r="F36" i="16"/>
  <c r="E36" i="16"/>
  <c r="D36" i="16"/>
  <c r="L36" i="15"/>
  <c r="E37" i="15" s="1"/>
  <c r="E39" i="15" s="1"/>
  <c r="K36" i="15"/>
  <c r="J36" i="15"/>
  <c r="I36" i="15"/>
  <c r="H36" i="15"/>
  <c r="G36" i="15"/>
  <c r="F36" i="15"/>
  <c r="E36" i="15"/>
  <c r="D36" i="15"/>
  <c r="Q34" i="13"/>
  <c r="Q13" i="14"/>
  <c r="G13" i="14" s="1"/>
  <c r="Q14" i="14"/>
  <c r="G14" i="14" s="1"/>
  <c r="I13" i="14"/>
  <c r="E13" i="14"/>
  <c r="I14" i="14"/>
  <c r="E14" i="14"/>
  <c r="Q28" i="14"/>
  <c r="G28" i="14" s="1"/>
  <c r="Q27" i="14"/>
  <c r="G27" i="14" s="1"/>
  <c r="Q26" i="14"/>
  <c r="Q25" i="14"/>
  <c r="Q24" i="14"/>
  <c r="G24" i="14" s="1"/>
  <c r="Q23" i="14"/>
  <c r="Q22" i="14"/>
  <c r="G22" i="14" s="1"/>
  <c r="Q21" i="14"/>
  <c r="Q20" i="14"/>
  <c r="G20" i="14" s="1"/>
  <c r="Q19" i="14"/>
  <c r="G19" i="14" s="1"/>
  <c r="Q18" i="14"/>
  <c r="G18" i="14" s="1"/>
  <c r="Q17" i="14"/>
  <c r="G17" i="14" s="1"/>
  <c r="Q16" i="14"/>
  <c r="Q15" i="14"/>
  <c r="G15" i="14" s="1"/>
  <c r="I28" i="14"/>
  <c r="E28" i="14"/>
  <c r="I27" i="14"/>
  <c r="E27" i="14"/>
  <c r="I26" i="14"/>
  <c r="G26" i="14"/>
  <c r="E26" i="14"/>
  <c r="G25" i="14"/>
  <c r="I25" i="14"/>
  <c r="E25" i="14"/>
  <c r="I24" i="14"/>
  <c r="E24" i="14"/>
  <c r="I23" i="14"/>
  <c r="G23" i="14"/>
  <c r="E23" i="14"/>
  <c r="I22" i="14"/>
  <c r="E22" i="14"/>
  <c r="I21" i="14"/>
  <c r="G21" i="14"/>
  <c r="D21" i="14" s="1"/>
  <c r="E21" i="14"/>
  <c r="I20" i="14"/>
  <c r="E20" i="14"/>
  <c r="I19" i="14"/>
  <c r="E19" i="14"/>
  <c r="I18" i="14"/>
  <c r="E18" i="14"/>
  <c r="I17" i="14"/>
  <c r="E17" i="14"/>
  <c r="I16" i="14"/>
  <c r="G16" i="14"/>
  <c r="E16" i="14"/>
  <c r="I15" i="14"/>
  <c r="E15" i="14"/>
  <c r="Q33" i="14"/>
  <c r="G33" i="14" s="1"/>
  <c r="I33" i="14"/>
  <c r="E33" i="14"/>
  <c r="Q32" i="14"/>
  <c r="G32" i="14" s="1"/>
  <c r="I32" i="14"/>
  <c r="E32" i="14"/>
  <c r="Q31" i="14"/>
  <c r="G31" i="14" s="1"/>
  <c r="I31" i="14"/>
  <c r="E31" i="14"/>
  <c r="Q30" i="14"/>
  <c r="G30" i="14" s="1"/>
  <c r="I30" i="14"/>
  <c r="E30" i="14"/>
  <c r="Q29" i="14"/>
  <c r="G29" i="14" s="1"/>
  <c r="I29" i="14"/>
  <c r="E29" i="14"/>
  <c r="L4" i="14"/>
  <c r="I4" i="14"/>
  <c r="D29" i="14" l="1"/>
  <c r="D30" i="14"/>
  <c r="D28" i="14"/>
  <c r="D14" i="14"/>
  <c r="D13" i="14"/>
  <c r="D25" i="14"/>
  <c r="D26" i="14"/>
  <c r="D23" i="14"/>
  <c r="D22" i="14"/>
  <c r="D20" i="14"/>
  <c r="D19" i="14"/>
  <c r="D18" i="14"/>
  <c r="D15" i="14"/>
  <c r="D27" i="14"/>
  <c r="D24" i="14"/>
  <c r="D16" i="14"/>
  <c r="D17" i="14"/>
  <c r="D33" i="14"/>
  <c r="D31" i="14"/>
  <c r="D32" i="14"/>
  <c r="D34" i="14" l="1"/>
  <c r="I34" i="13" l="1"/>
  <c r="G34" i="13"/>
  <c r="E34" i="13"/>
  <c r="Q33" i="13"/>
  <c r="G33" i="13" s="1"/>
  <c r="I33" i="13"/>
  <c r="E33" i="13"/>
  <c r="Q32" i="13"/>
  <c r="G32" i="13" s="1"/>
  <c r="I32" i="13"/>
  <c r="E32" i="13"/>
  <c r="Q31" i="13"/>
  <c r="I31" i="13"/>
  <c r="G31" i="13"/>
  <c r="E31" i="13"/>
  <c r="Q30" i="13"/>
  <c r="G30" i="13" s="1"/>
  <c r="I30" i="13"/>
  <c r="E30" i="13"/>
  <c r="Q28" i="13"/>
  <c r="I28" i="13" s="1"/>
  <c r="K28" i="13"/>
  <c r="G28" i="13"/>
  <c r="Q27" i="13"/>
  <c r="I27" i="13" s="1"/>
  <c r="K27" i="13"/>
  <c r="G27" i="13"/>
  <c r="Q26" i="13"/>
  <c r="I26" i="13" s="1"/>
  <c r="K26" i="13"/>
  <c r="G26" i="13"/>
  <c r="Q25" i="13"/>
  <c r="K25" i="13"/>
  <c r="I25" i="13"/>
  <c r="G25" i="13"/>
  <c r="Q24" i="13"/>
  <c r="I24" i="13" s="1"/>
  <c r="K24" i="13"/>
  <c r="G24" i="13"/>
  <c r="Q23" i="13"/>
  <c r="I23" i="13" s="1"/>
  <c r="K23" i="13"/>
  <c r="G23" i="13"/>
  <c r="Q22" i="13"/>
  <c r="I22" i="13" s="1"/>
  <c r="K22" i="13"/>
  <c r="G22" i="13"/>
  <c r="Q21" i="13"/>
  <c r="K21" i="13"/>
  <c r="I21" i="13"/>
  <c r="G21" i="13"/>
  <c r="Q20" i="13"/>
  <c r="I20" i="13" s="1"/>
  <c r="K20" i="13"/>
  <c r="G20" i="13"/>
  <c r="Q19" i="13"/>
  <c r="I19" i="13" s="1"/>
  <c r="K19" i="13"/>
  <c r="G19" i="13"/>
  <c r="Q18" i="13"/>
  <c r="I18" i="13" s="1"/>
  <c r="K18" i="13"/>
  <c r="G18" i="13"/>
  <c r="Q17" i="13"/>
  <c r="I17" i="13" s="1"/>
  <c r="K17" i="13"/>
  <c r="G17" i="13"/>
  <c r="Q16" i="13"/>
  <c r="I16" i="13" s="1"/>
  <c r="K16" i="13"/>
  <c r="G16" i="13"/>
  <c r="Q15" i="13"/>
  <c r="I15" i="13" s="1"/>
  <c r="F15" i="13" s="1"/>
  <c r="K15" i="13"/>
  <c r="G15" i="13"/>
  <c r="Q14" i="13"/>
  <c r="I14" i="13" s="1"/>
  <c r="K14" i="13"/>
  <c r="G14" i="13"/>
  <c r="F14" i="13" s="1"/>
  <c r="Q13" i="13"/>
  <c r="K13" i="13"/>
  <c r="I13" i="13"/>
  <c r="G13" i="13"/>
  <c r="Q12" i="13"/>
  <c r="K12" i="13"/>
  <c r="I12" i="13"/>
  <c r="G12" i="13"/>
  <c r="L4" i="13"/>
  <c r="I4" i="13"/>
  <c r="F17" i="13" l="1"/>
  <c r="D31" i="13"/>
  <c r="F16" i="13"/>
  <c r="F28" i="13"/>
  <c r="D34" i="13"/>
  <c r="D32" i="13"/>
  <c r="F25" i="13"/>
  <c r="F21" i="13"/>
  <c r="F27" i="13"/>
  <c r="F24" i="13"/>
  <c r="F23" i="13"/>
  <c r="F19" i="13"/>
  <c r="F13" i="13"/>
  <c r="F20" i="13"/>
  <c r="F22" i="13"/>
  <c r="D30" i="13"/>
  <c r="F12" i="13"/>
  <c r="F18" i="13"/>
  <c r="F26" i="13"/>
  <c r="D33" i="13"/>
  <c r="L4" i="8"/>
  <c r="I4" i="8"/>
  <c r="D35" i="13" l="1"/>
  <c r="D36" i="13" s="1"/>
  <c r="F35" i="13"/>
  <c r="F36" i="13" s="1"/>
  <c r="Q30" i="8"/>
  <c r="Q28" i="8"/>
  <c r="Q27" i="8"/>
  <c r="Q26" i="8"/>
  <c r="Q25" i="8"/>
  <c r="Q24" i="8"/>
  <c r="Q23" i="8"/>
  <c r="Q22" i="8"/>
  <c r="Q31" i="8"/>
  <c r="I34" i="8" l="1"/>
  <c r="G34" i="8"/>
  <c r="E34" i="8"/>
  <c r="D34" i="8" s="1"/>
  <c r="I28" i="8"/>
  <c r="K28" i="8"/>
  <c r="G28" i="8"/>
  <c r="I27" i="8"/>
  <c r="K27" i="8"/>
  <c r="G27" i="8"/>
  <c r="I26" i="8"/>
  <c r="K26" i="8"/>
  <c r="G26" i="8"/>
  <c r="I25" i="8"/>
  <c r="K25" i="8"/>
  <c r="G25" i="8"/>
  <c r="I24" i="8"/>
  <c r="K24" i="8"/>
  <c r="G24" i="8"/>
  <c r="I23" i="8"/>
  <c r="K23" i="8"/>
  <c r="G23" i="8"/>
  <c r="I22" i="8"/>
  <c r="K22" i="8"/>
  <c r="G22" i="8"/>
  <c r="L36" i="11"/>
  <c r="K36" i="11"/>
  <c r="J36" i="11"/>
  <c r="I36" i="11"/>
  <c r="H36" i="11"/>
  <c r="G36" i="11"/>
  <c r="F36" i="11"/>
  <c r="E36" i="11"/>
  <c r="D36" i="11"/>
  <c r="L36" i="2"/>
  <c r="K36" i="2"/>
  <c r="J36" i="2"/>
  <c r="J36" i="8" s="1"/>
  <c r="I36" i="2"/>
  <c r="I36" i="8" s="1"/>
  <c r="H36" i="2"/>
  <c r="H36" i="8" s="1"/>
  <c r="G36" i="2"/>
  <c r="F36" i="2"/>
  <c r="E36" i="2"/>
  <c r="F25" i="8" l="1"/>
  <c r="E36" i="8"/>
  <c r="K36" i="8"/>
  <c r="L36" i="8"/>
  <c r="G36" i="8"/>
  <c r="E37" i="11"/>
  <c r="E39" i="11" s="1"/>
  <c r="F24" i="8"/>
  <c r="F28" i="8"/>
  <c r="F26" i="8"/>
  <c r="F27" i="8"/>
  <c r="F22" i="8"/>
  <c r="F23" i="8"/>
  <c r="Q16" i="8"/>
  <c r="I16" i="8" s="1"/>
  <c r="G12" i="8"/>
  <c r="Q14" i="8"/>
  <c r="Q33" i="8"/>
  <c r="G33" i="8" s="1"/>
  <c r="I33" i="8"/>
  <c r="E33" i="8"/>
  <c r="Q32" i="8"/>
  <c r="I32" i="8"/>
  <c r="E32" i="8"/>
  <c r="I31" i="8"/>
  <c r="E31" i="8"/>
  <c r="I30" i="8"/>
  <c r="E30" i="8"/>
  <c r="Q21" i="8"/>
  <c r="K21" i="8"/>
  <c r="G21" i="8"/>
  <c r="Q20" i="8"/>
  <c r="K20" i="8"/>
  <c r="G20" i="8"/>
  <c r="Q19" i="8"/>
  <c r="K19" i="8"/>
  <c r="G19" i="8"/>
  <c r="Q18" i="8"/>
  <c r="K18" i="8"/>
  <c r="G18" i="8"/>
  <c r="Q17" i="8"/>
  <c r="K17" i="8"/>
  <c r="G17" i="8"/>
  <c r="K16" i="8"/>
  <c r="G16" i="8"/>
  <c r="Q15" i="8"/>
  <c r="K15" i="8"/>
  <c r="G15" i="8"/>
  <c r="K14" i="8"/>
  <c r="G14" i="8"/>
  <c r="Q13" i="8"/>
  <c r="K13" i="8"/>
  <c r="G13" i="8"/>
  <c r="Q12" i="8"/>
  <c r="K12" i="8"/>
  <c r="D33" i="8" l="1"/>
  <c r="F16" i="8"/>
  <c r="I12" i="8"/>
  <c r="F12" i="8" s="1"/>
  <c r="I13" i="8"/>
  <c r="F13" i="8" s="1"/>
  <c r="I20" i="8"/>
  <c r="F20" i="8" s="1"/>
  <c r="G32" i="8"/>
  <c r="D32" i="8" s="1"/>
  <c r="I17" i="8"/>
  <c r="F17" i="8" s="1"/>
  <c r="I18" i="8"/>
  <c r="F18" i="8" s="1"/>
  <c r="I21" i="8"/>
  <c r="F21" i="8" s="1"/>
  <c r="G30" i="8"/>
  <c r="D30" i="8" s="1"/>
  <c r="I14" i="8"/>
  <c r="F14" i="8" s="1"/>
  <c r="I15" i="8"/>
  <c r="F15" i="8" s="1"/>
  <c r="I19" i="8"/>
  <c r="F19" i="8" s="1"/>
  <c r="G31" i="8"/>
  <c r="D31" i="8" s="1"/>
  <c r="D36" i="2"/>
  <c r="E37" i="2" l="1"/>
  <c r="E39" i="2" s="1"/>
  <c r="D35" i="14"/>
  <c r="F36" i="14" s="1"/>
  <c r="F38" i="14" s="1"/>
  <c r="D35" i="8"/>
  <c r="F35" i="8"/>
  <c r="F36" i="8" s="1"/>
  <c r="D36" i="8" l="1"/>
  <c r="F37" i="8" s="1"/>
  <c r="F39" i="8" s="1"/>
</calcChain>
</file>

<file path=xl/sharedStrings.xml><?xml version="1.0" encoding="utf-8"?>
<sst xmlns="http://schemas.openxmlformats.org/spreadsheetml/2006/main" count="1082" uniqueCount="72">
  <si>
    <t>Maintain with institution records</t>
  </si>
  <si>
    <t>Month:</t>
  </si>
  <si>
    <t>Year:</t>
  </si>
  <si>
    <t>DATE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</si>
  <si>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</si>
  <si>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</si>
  <si>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</si>
  <si>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</si>
  <si>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</si>
  <si>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</si>
  <si>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</si>
  <si>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</si>
  <si>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</si>
  <si>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</si>
  <si>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Grand Totals</t>
  </si>
  <si>
    <t>Reimbursement Received</t>
  </si>
  <si>
    <t>Days</t>
  </si>
  <si>
    <t>hrs/day</t>
  </si>
  <si>
    <t>x</t>
  </si>
  <si>
    <t>$</t>
  </si>
  <si>
    <t>per/hour</t>
  </si>
  <si>
    <t>OPERATING AND ADMINISTRATIVE COSTS ($)</t>
  </si>
  <si>
    <t>(11)</t>
  </si>
  <si>
    <t>(12)</t>
  </si>
  <si>
    <t>INDEPENDENT CENTERS OR SITES UNDER A SPONSOR</t>
  </si>
  <si>
    <t>Net Costs (Total of Columns 4 through 11 minus Column 12)</t>
  </si>
  <si>
    <t>Operating Balance (Item 14 minus Item 15 - see instructions)</t>
  </si>
  <si>
    <r>
      <rPr>
        <b/>
        <i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Each cost category must be as approved on your CACFP application and/or amendments.</t>
    </r>
  </si>
  <si>
    <t>CACFP</t>
  </si>
  <si>
    <t xml:space="preserve"> Administra-</t>
  </si>
  <si>
    <t xml:space="preserve">  </t>
  </si>
  <si>
    <t>tive Labor</t>
  </si>
  <si>
    <t>Food Service</t>
  </si>
  <si>
    <t xml:space="preserve"> Benefits</t>
  </si>
  <si>
    <t xml:space="preserve"> Salaries/</t>
  </si>
  <si>
    <t xml:space="preserve"> tive Expenses</t>
  </si>
  <si>
    <t>Administra-</t>
  </si>
  <si>
    <t xml:space="preserve"> Rent/</t>
  </si>
  <si>
    <t xml:space="preserve"> Utilities/</t>
  </si>
  <si>
    <t>Equipment</t>
  </si>
  <si>
    <t>Food</t>
  </si>
  <si>
    <t xml:space="preserve"> </t>
  </si>
  <si>
    <t>Purchases</t>
  </si>
  <si>
    <t>Nonfood</t>
  </si>
  <si>
    <t>Miscella-</t>
  </si>
  <si>
    <t>neous</t>
  </si>
  <si>
    <t>INCOME</t>
  </si>
  <si>
    <t>(Other than</t>
  </si>
  <si>
    <t>Janitorial</t>
  </si>
  <si>
    <t>Reimburse-</t>
  </si>
  <si>
    <t>ITEM ENTRY</t>
  </si>
  <si>
    <t>(Vendor or Personnel</t>
  </si>
  <si>
    <t xml:space="preserve">                                                 </t>
  </si>
  <si>
    <t>, Etc.)</t>
  </si>
  <si>
    <t>ment)</t>
  </si>
  <si>
    <t xml:space="preserve">CHECK </t>
  </si>
  <si>
    <t>NO.</t>
  </si>
  <si>
    <t xml:space="preserve">            EXPENDITURE/REIMBURSEMENT WORK SHEET</t>
  </si>
  <si>
    <t>hrs/day       x</t>
  </si>
  <si>
    <t>Days         x</t>
  </si>
  <si>
    <t>Total Labor</t>
  </si>
  <si>
    <t>ADMIN LABOR:</t>
  </si>
  <si>
    <t>Food Service Labor:</t>
  </si>
  <si>
    <r>
      <rPr>
        <b/>
        <sz val="8"/>
        <rFont val="Times New Roman"/>
        <family val="1"/>
      </rPr>
      <t>Total</t>
    </r>
    <r>
      <rPr>
        <sz val="8"/>
        <rFont val="Times New Roman"/>
        <family val="1"/>
      </rPr>
      <t xml:space="preserve"> Net Costs (Total of Columns 4 through 11 minus Column 12)</t>
    </r>
  </si>
  <si>
    <r>
      <rPr>
        <b/>
        <sz val="8"/>
        <rFont val="Times New Roman"/>
        <family val="1"/>
      </rPr>
      <t>Total</t>
    </r>
    <r>
      <rPr>
        <sz val="8"/>
        <rFont val="Times New Roman"/>
        <family val="1"/>
      </rPr>
      <t xml:space="preserve"> Operating Balance (Item 14 minus Item 15 - see instructions)</t>
    </r>
  </si>
  <si>
    <t>Grand Totals (All pages)</t>
  </si>
  <si>
    <t>20</t>
  </si>
  <si>
    <t>Totals</t>
  </si>
  <si>
    <t>Total Admin. Labor</t>
  </si>
  <si>
    <t xml:space="preserve">Form Completed By: </t>
  </si>
  <si>
    <t>Center or Site Name:</t>
  </si>
  <si>
    <t>Reimbursement Received plus total from Column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</si>
</sst>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/d;@"/>
    <numFmt numFmtId="165" formatCode="&quot;$&quot;#,##0.00"/>
    <numFmt numFmtId="166" formatCode="0.0"/>
  </numFmts>
  <fonts count="20" x14ac:knownFonts="1"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rgb="FFDD000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rgb="FF000000"/>
      <name val="Calibri"/>
      <family val="2"/>
    </font>
    <font>
      <b/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7" xfId="0" applyFont="1" applyBorder="1"/>
    <xf numFmtId="39" fontId="3" fillId="0" borderId="7" xfId="1" applyNumberFormat="1" applyFont="1" applyBorder="1"/>
    <xf numFmtId="37" fontId="3" fillId="0" borderId="7" xfId="0" applyNumberFormat="1" applyFont="1" applyBorder="1"/>
    <xf numFmtId="0" fontId="6" fillId="0" borderId="7" xfId="0" applyFont="1" applyBorder="1"/>
    <xf numFmtId="37" fontId="2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166" fontId="0" fillId="0" borderId="0" xfId="0" applyNumberFormat="1"/>
    <xf numFmtId="0" fontId="5" fillId="0" borderId="0" xfId="0" applyFont="1"/>
    <xf numFmtId="166" fontId="0" fillId="0" borderId="0" xfId="0" applyNumberFormat="1" applyFill="1"/>
    <xf numFmtId="0" fontId="0" fillId="0" borderId="0" xfId="0" applyFill="1"/>
    <xf numFmtId="0" fontId="5" fillId="0" borderId="0" xfId="0" applyFont="1" applyBorder="1"/>
    <xf numFmtId="0" fontId="8" fillId="3" borderId="0" xfId="0" applyFont="1" applyFill="1" applyBorder="1" applyAlignment="1">
      <alignment horizontal="center" wrapText="1"/>
    </xf>
    <xf numFmtId="166" fontId="3" fillId="5" borderId="9" xfId="0" applyNumberFormat="1" applyFont="1" applyFill="1" applyBorder="1"/>
    <xf numFmtId="39" fontId="3" fillId="0" borderId="1" xfId="1" applyNumberFormat="1" applyFont="1" applyBorder="1"/>
    <xf numFmtId="0" fontId="11" fillId="3" borderId="0" xfId="0" applyFont="1" applyFill="1" applyAlignment="1">
      <alignment horizontal="center" wrapText="1"/>
    </xf>
    <xf numFmtId="39" fontId="5" fillId="0" borderId="0" xfId="1" applyNumberFormat="1" applyFont="1" applyBorder="1"/>
    <xf numFmtId="39" fontId="2" fillId="0" borderId="0" xfId="1" applyNumberFormat="1" applyFont="1" applyBorder="1"/>
    <xf numFmtId="0" fontId="12" fillId="0" borderId="0" xfId="0" applyFont="1"/>
    <xf numFmtId="0" fontId="1" fillId="3" borderId="0" xfId="0" applyFont="1" applyFill="1"/>
    <xf numFmtId="0" fontId="0" fillId="0" borderId="0" xfId="0" applyFill="1" applyBorder="1"/>
    <xf numFmtId="0" fontId="1" fillId="0" borderId="0" xfId="0" applyFont="1" applyFill="1"/>
    <xf numFmtId="39" fontId="3" fillId="0" borderId="8" xfId="1" applyNumberFormat="1" applyFont="1" applyBorder="1"/>
    <xf numFmtId="39" fontId="3" fillId="0" borderId="0" xfId="1" applyNumberFormat="1" applyFont="1" applyBorder="1"/>
    <xf numFmtId="39" fontId="5" fillId="0" borderId="0" xfId="1" applyNumberFormat="1" applyFont="1" applyFill="1" applyBorder="1"/>
    <xf numFmtId="0" fontId="0" fillId="0" borderId="0" xfId="0" applyBorder="1"/>
    <xf numFmtId="0" fontId="11" fillId="0" borderId="0" xfId="0" applyFont="1"/>
    <xf numFmtId="1" fontId="2" fillId="5" borderId="8" xfId="1" applyNumberFormat="1" applyFont="1" applyFill="1" applyBorder="1" applyAlignment="1">
      <alignment horizontal="center"/>
    </xf>
    <xf numFmtId="1" fontId="3" fillId="0" borderId="0" xfId="0" applyNumberFormat="1" applyFont="1" applyBorder="1"/>
    <xf numFmtId="164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39" fontId="3" fillId="0" borderId="5" xfId="1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39" fontId="3" fillId="0" borderId="7" xfId="1" applyNumberFormat="1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166" fontId="0" fillId="4" borderId="1" xfId="0" applyNumberFormat="1" applyFill="1" applyBorder="1" applyProtection="1">
      <protection locked="0"/>
    </xf>
    <xf numFmtId="166" fontId="0" fillId="4" borderId="8" xfId="0" applyNumberFormat="1" applyFill="1" applyBorder="1" applyProtection="1">
      <protection locked="0"/>
    </xf>
    <xf numFmtId="166" fontId="0" fillId="0" borderId="0" xfId="0" applyNumberFormat="1" applyFill="1" applyProtection="1">
      <protection locked="0"/>
    </xf>
    <xf numFmtId="166" fontId="0" fillId="0" borderId="0" xfId="0" applyNumberFormat="1" applyProtection="1">
      <protection locked="0"/>
    </xf>
    <xf numFmtId="1" fontId="2" fillId="0" borderId="0" xfId="1" applyNumberFormat="1" applyFont="1" applyBorder="1" applyProtection="1">
      <protection locked="0"/>
    </xf>
    <xf numFmtId="1" fontId="3" fillId="0" borderId="0" xfId="1" applyNumberFormat="1" applyFont="1" applyBorder="1" applyProtection="1">
      <protection locked="0"/>
    </xf>
    <xf numFmtId="39" fontId="3" fillId="4" borderId="1" xfId="1" applyNumberFormat="1" applyFont="1" applyFill="1" applyBorder="1" applyProtection="1">
      <protection locked="0"/>
    </xf>
    <xf numFmtId="39" fontId="3" fillId="4" borderId="8" xfId="1" applyNumberFormat="1" applyFont="1" applyFill="1" applyBorder="1" applyProtection="1">
      <protection locked="0"/>
    </xf>
    <xf numFmtId="39" fontId="3" fillId="0" borderId="0" xfId="1" applyNumberFormat="1" applyFont="1" applyBorder="1" applyProtection="1">
      <protection locked="0"/>
    </xf>
    <xf numFmtId="0" fontId="13" fillId="0" borderId="3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6" fillId="0" borderId="0" xfId="0" applyFont="1" applyAlignment="1"/>
    <xf numFmtId="0" fontId="13" fillId="0" borderId="0" xfId="0" applyFont="1" applyBorder="1" applyAlignment="1">
      <alignment wrapText="1"/>
    </xf>
    <xf numFmtId="0" fontId="16" fillId="0" borderId="7" xfId="0" applyFont="1" applyBorder="1" applyProtection="1"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4" xfId="0" applyNumberFormat="1" applyFont="1" applyBorder="1" applyAlignment="1" applyProtection="1">
      <alignment horizont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wrapText="1"/>
    </xf>
    <xf numFmtId="49" fontId="6" fillId="0" borderId="4" xfId="0" applyNumberFormat="1" applyFont="1" applyBorder="1" applyAlignment="1" applyProtection="1">
      <alignment horizontal="center"/>
    </xf>
    <xf numFmtId="0" fontId="14" fillId="0" borderId="4" xfId="0" applyFont="1" applyBorder="1" applyAlignment="1" applyProtection="1"/>
    <xf numFmtId="49" fontId="6" fillId="0" borderId="5" xfId="0" applyNumberFormat="1" applyFont="1" applyBorder="1" applyAlignment="1" applyProtection="1">
      <alignment horizontal="center" wrapText="1"/>
    </xf>
    <xf numFmtId="49" fontId="6" fillId="0" borderId="6" xfId="0" applyNumberFormat="1" applyFont="1" applyBorder="1" applyAlignment="1" applyProtection="1">
      <alignment horizontal="center" wrapText="1"/>
    </xf>
    <xf numFmtId="166" fontId="3" fillId="5" borderId="6" xfId="0" applyNumberFormat="1" applyFont="1" applyFill="1" applyBorder="1"/>
    <xf numFmtId="0" fontId="11" fillId="5" borderId="1" xfId="0" applyFont="1" applyFill="1" applyBorder="1" applyAlignment="1">
      <alignment horizontal="center" wrapText="1"/>
    </xf>
    <xf numFmtId="1" fontId="2" fillId="5" borderId="1" xfId="1" applyNumberFormat="1" applyFont="1" applyFill="1" applyBorder="1" applyAlignment="1">
      <alignment horizontal="center"/>
    </xf>
    <xf numFmtId="39" fontId="2" fillId="5" borderId="1" xfId="1" applyNumberFormat="1" applyFont="1" applyFill="1" applyBorder="1"/>
    <xf numFmtId="0" fontId="14" fillId="0" borderId="0" xfId="0" applyFont="1" applyBorder="1" applyAlignment="1">
      <alignment horizontal="center" wrapText="1"/>
    </xf>
    <xf numFmtId="7" fontId="3" fillId="5" borderId="1" xfId="1" applyNumberFormat="1" applyFont="1" applyFill="1" applyBorder="1"/>
    <xf numFmtId="7" fontId="3" fillId="5" borderId="8" xfId="1" applyNumberFormat="1" applyFont="1" applyFill="1" applyBorder="1"/>
    <xf numFmtId="0" fontId="0" fillId="5" borderId="7" xfId="0" applyFill="1" applyBorder="1"/>
    <xf numFmtId="0" fontId="1" fillId="5" borderId="10" xfId="0" applyFont="1" applyFill="1" applyBorder="1"/>
    <xf numFmtId="39" fontId="3" fillId="6" borderId="7" xfId="1" applyNumberFormat="1" applyFont="1" applyFill="1" applyBorder="1"/>
    <xf numFmtId="166" fontId="3" fillId="6" borderId="9" xfId="0" applyNumberFormat="1" applyFont="1" applyFill="1" applyBorder="1"/>
    <xf numFmtId="49" fontId="6" fillId="6" borderId="2" xfId="0" applyNumberFormat="1" applyFont="1" applyFill="1" applyBorder="1" applyAlignment="1" applyProtection="1">
      <alignment horizontal="center"/>
    </xf>
    <xf numFmtId="49" fontId="6" fillId="6" borderId="4" xfId="0" applyNumberFormat="1" applyFont="1" applyFill="1" applyBorder="1" applyAlignment="1" applyProtection="1">
      <alignment horizontal="center"/>
    </xf>
    <xf numFmtId="49" fontId="6" fillId="6" borderId="4" xfId="0" applyNumberFormat="1" applyFont="1" applyFill="1" applyBorder="1" applyAlignment="1" applyProtection="1">
      <alignment horizontal="center" wrapText="1"/>
    </xf>
    <xf numFmtId="49" fontId="6" fillId="6" borderId="5" xfId="0" applyNumberFormat="1" applyFont="1" applyFill="1" applyBorder="1" applyAlignment="1" applyProtection="1">
      <alignment horizontal="center" wrapText="1"/>
    </xf>
    <xf numFmtId="0" fontId="3" fillId="6" borderId="8" xfId="0" applyFont="1" applyFill="1" applyBorder="1"/>
    <xf numFmtId="1" fontId="3" fillId="6" borderId="8" xfId="0" applyNumberFormat="1" applyFont="1" applyFill="1" applyBorder="1" applyAlignment="1">
      <alignment horizontal="center"/>
    </xf>
    <xf numFmtId="39" fontId="3" fillId="6" borderId="8" xfId="1" applyNumberFormat="1" applyFont="1" applyFill="1" applyBorder="1"/>
    <xf numFmtId="39" fontId="3" fillId="6" borderId="10" xfId="1" applyNumberFormat="1" applyFont="1" applyFill="1" applyBorder="1"/>
    <xf numFmtId="0" fontId="3" fillId="6" borderId="7" xfId="0" applyFont="1" applyFill="1" applyBorder="1" applyProtection="1">
      <protection locked="0"/>
    </xf>
    <xf numFmtId="0" fontId="11" fillId="6" borderId="1" xfId="0" applyFont="1" applyFill="1" applyBorder="1" applyAlignment="1">
      <alignment horizontal="center" wrapText="1"/>
    </xf>
    <xf numFmtId="1" fontId="2" fillId="6" borderId="8" xfId="1" applyNumberFormat="1" applyFont="1" applyFill="1" applyBorder="1" applyAlignment="1">
      <alignment horizontal="center"/>
    </xf>
    <xf numFmtId="39" fontId="2" fillId="6" borderId="1" xfId="1" applyNumberFormat="1" applyFont="1" applyFill="1" applyBorder="1"/>
    <xf numFmtId="7" fontId="3" fillId="6" borderId="8" xfId="1" applyNumberFormat="1" applyFont="1" applyFill="1" applyBorder="1"/>
    <xf numFmtId="0" fontId="1" fillId="6" borderId="8" xfId="0" applyFont="1" applyFill="1" applyBorder="1"/>
    <xf numFmtId="0" fontId="3" fillId="0" borderId="7" xfId="0" applyFont="1" applyFill="1" applyBorder="1" applyProtection="1">
      <protection locked="0"/>
    </xf>
    <xf numFmtId="49" fontId="6" fillId="7" borderId="2" xfId="0" applyNumberFormat="1" applyFont="1" applyFill="1" applyBorder="1" applyAlignment="1" applyProtection="1">
      <alignment horizontal="center"/>
    </xf>
    <xf numFmtId="49" fontId="6" fillId="7" borderId="4" xfId="0" applyNumberFormat="1" applyFont="1" applyFill="1" applyBorder="1" applyAlignment="1" applyProtection="1">
      <alignment horizontal="center"/>
    </xf>
    <xf numFmtId="49" fontId="6" fillId="7" borderId="4" xfId="0" applyNumberFormat="1" applyFont="1" applyFill="1" applyBorder="1" applyAlignment="1" applyProtection="1">
      <alignment horizontal="center" wrapText="1"/>
    </xf>
    <xf numFmtId="49" fontId="6" fillId="7" borderId="5" xfId="0" applyNumberFormat="1" applyFont="1" applyFill="1" applyBorder="1" applyAlignment="1" applyProtection="1">
      <alignment horizontal="center" wrapText="1"/>
    </xf>
    <xf numFmtId="39" fontId="3" fillId="7" borderId="5" xfId="1" applyNumberFormat="1" applyFont="1" applyFill="1" applyBorder="1"/>
    <xf numFmtId="0" fontId="1" fillId="6" borderId="8" xfId="0" applyFont="1" applyFill="1" applyBorder="1" applyAlignment="1"/>
    <xf numFmtId="0" fontId="6" fillId="6" borderId="7" xfId="0" applyFont="1" applyFill="1" applyBorder="1" applyProtection="1">
      <protection locked="0"/>
    </xf>
    <xf numFmtId="0" fontId="3" fillId="7" borderId="5" xfId="0" applyFont="1" applyFill="1" applyBorder="1" applyProtection="1">
      <protection locked="0"/>
    </xf>
    <xf numFmtId="0" fontId="3" fillId="7" borderId="7" xfId="0" applyFont="1" applyFill="1" applyBorder="1" applyProtection="1">
      <protection locked="0"/>
    </xf>
    <xf numFmtId="1" fontId="3" fillId="0" borderId="7" xfId="0" applyNumberFormat="1" applyFont="1" applyBorder="1" applyAlignment="1">
      <alignment horizontal="center"/>
    </xf>
    <xf numFmtId="39" fontId="3" fillId="7" borderId="7" xfId="0" applyNumberFormat="1" applyFont="1" applyFill="1" applyBorder="1"/>
    <xf numFmtId="0" fontId="0" fillId="6" borderId="0" xfId="0" applyFill="1"/>
    <xf numFmtId="39" fontId="5" fillId="6" borderId="0" xfId="1" applyNumberFormat="1" applyFont="1" applyFill="1" applyBorder="1"/>
    <xf numFmtId="1" fontId="3" fillId="6" borderId="0" xfId="1" applyNumberFormat="1" applyFont="1" applyFill="1" applyBorder="1" applyProtection="1">
      <protection locked="0"/>
    </xf>
    <xf numFmtId="39" fontId="3" fillId="6" borderId="0" xfId="1" applyNumberFormat="1" applyFont="1" applyFill="1" applyBorder="1"/>
    <xf numFmtId="39" fontId="3" fillId="6" borderId="0" xfId="1" applyNumberFormat="1" applyFont="1" applyFill="1" applyBorder="1" applyProtection="1">
      <protection locked="0"/>
    </xf>
    <xf numFmtId="0" fontId="3" fillId="0" borderId="7" xfId="0" applyFont="1" applyBorder="1" applyProtection="1"/>
    <xf numFmtId="39" fontId="3" fillId="0" borderId="7" xfId="1" applyNumberFormat="1" applyFont="1" applyBorder="1" applyProtection="1"/>
    <xf numFmtId="0" fontId="4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37" fontId="3" fillId="0" borderId="7" xfId="0" applyNumberFormat="1" applyFont="1" applyBorder="1" applyProtection="1"/>
    <xf numFmtId="0" fontId="6" fillId="0" borderId="7" xfId="0" applyFont="1" applyBorder="1" applyProtection="1"/>
    <xf numFmtId="37" fontId="2" fillId="0" borderId="0" xfId="0" applyNumberFormat="1" applyFont="1" applyBorder="1" applyProtection="1"/>
    <xf numFmtId="0" fontId="2" fillId="0" borderId="3" xfId="0" applyFont="1" applyBorder="1" applyAlignment="1" applyProtection="1"/>
    <xf numFmtId="0" fontId="13" fillId="0" borderId="3" xfId="0" applyFont="1" applyBorder="1" applyAlignment="1" applyProtection="1">
      <alignment wrapText="1"/>
    </xf>
    <xf numFmtId="4" fontId="3" fillId="6" borderId="7" xfId="0" applyNumberFormat="1" applyFont="1" applyFill="1" applyBorder="1"/>
    <xf numFmtId="39" fontId="3" fillId="0" borderId="9" xfId="1" applyNumberFormat="1" applyFont="1" applyFill="1" applyBorder="1" applyAlignment="1"/>
    <xf numFmtId="39" fontId="3" fillId="0" borderId="7" xfId="1" applyNumberFormat="1" applyFont="1" applyFill="1" applyBorder="1" applyAlignment="1"/>
    <xf numFmtId="0" fontId="7" fillId="0" borderId="0" xfId="0" applyFont="1" applyAlignment="1"/>
    <xf numFmtId="0" fontId="18" fillId="7" borderId="7" xfId="0" applyFont="1" applyFill="1" applyBorder="1" applyProtection="1">
      <protection locked="0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39" fontId="3" fillId="0" borderId="7" xfId="0" applyNumberFormat="1" applyFont="1" applyFill="1" applyBorder="1"/>
    <xf numFmtId="39" fontId="3" fillId="6" borderId="9" xfId="1" applyNumberFormat="1" applyFont="1" applyFill="1" applyBorder="1" applyAlignment="1"/>
    <xf numFmtId="0" fontId="3" fillId="0" borderId="0" xfId="0" applyFont="1" applyAlignment="1" applyProtection="1"/>
    <xf numFmtId="0" fontId="3" fillId="8" borderId="1" xfId="0" applyFont="1" applyFill="1" applyBorder="1" applyProtection="1">
      <protection locked="0"/>
    </xf>
    <xf numFmtId="0" fontId="6" fillId="0" borderId="0" xfId="0" applyFont="1" applyAlignment="1" applyProtection="1">
      <alignment horizontal="right"/>
    </xf>
    <xf numFmtId="0" fontId="3" fillId="0" borderId="0" xfId="0" applyFont="1" applyAlignment="1"/>
    <xf numFmtId="0" fontId="13" fillId="0" borderId="0" xfId="0" applyFont="1" applyBorder="1" applyAlignment="1">
      <alignment horizontal="center" wrapText="1"/>
    </xf>
    <xf numFmtId="49" fontId="6" fillId="0" borderId="9" xfId="0" applyNumberFormat="1" applyFont="1" applyBorder="1" applyAlignment="1" applyProtection="1">
      <alignment horizontal="center"/>
    </xf>
    <xf numFmtId="49" fontId="6" fillId="0" borderId="8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0" fillId="8" borderId="1" xfId="0" applyFill="1" applyBorder="1" applyAlignment="1" applyProtection="1">
      <alignment horizontal="left" indent="1"/>
      <protection locked="0"/>
    </xf>
    <xf numFmtId="165" fontId="3" fillId="0" borderId="8" xfId="1" applyNumberFormat="1" applyFont="1" applyBorder="1" applyAlignment="1" applyProtection="1">
      <alignment horizontal="center"/>
    </xf>
    <xf numFmtId="165" fontId="3" fillId="0" borderId="8" xfId="1" applyNumberFormat="1" applyFont="1" applyBorder="1" applyAlignment="1" applyProtection="1">
      <alignment horizontal="center"/>
      <protection locked="0"/>
    </xf>
    <xf numFmtId="165" fontId="3" fillId="0" borderId="8" xfId="1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3" fillId="8" borderId="1" xfId="0" applyFont="1" applyFill="1" applyBorder="1" applyAlignment="1" applyProtection="1">
      <alignment horizontal="center" wrapText="1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9" fillId="4" borderId="1" xfId="0" applyNumberFormat="1" applyFont="1" applyFill="1" applyBorder="1" applyAlignment="1" applyProtection="1">
      <alignment horizontal="center"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3" fillId="0" borderId="3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37" fontId="3" fillId="0" borderId="0" xfId="0" applyNumberFormat="1" applyFont="1" applyBorder="1" applyProtection="1"/>
    <xf numFmtId="0" fontId="3" fillId="0" borderId="3" xfId="0" applyFont="1" applyBorder="1" applyAlignment="1" applyProtection="1"/>
    <xf numFmtId="37" fontId="3" fillId="0" borderId="0" xfId="0" applyNumberFormat="1" applyFont="1" applyBorder="1"/>
    <xf numFmtId="0" fontId="16" fillId="0" borderId="0" xfId="0" applyFont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7C80"/>
      <color rgb="FFFFFF99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L41"/>
  <sheetViews>
    <sheetView tabSelected="1" workbookViewId="0">
      <selection activeCell="F9" sqref="F9"/>
    </sheetView>
  </sheetViews>
  <sheetFormatPr defaultRowHeight="12.5" x14ac:dyDescent="0.25"/>
  <cols>
    <col min="1" max="1" width="6.6328125" customWidth="1"/>
    <col min="2" max="2" width="27.36328125" customWidth="1"/>
    <col min="3" max="3" width="7.6328125" customWidth="1"/>
    <col min="4" max="10" width="10.6328125" customWidth="1"/>
    <col min="11" max="12" width="9.6328125" customWidth="1"/>
  </cols>
  <sheetData>
    <row r="1" spans="1:12" ht="15.75" customHeight="1" x14ac:dyDescent="0.3">
      <c r="A1" s="156" t="s">
        <v>0</v>
      </c>
      <c r="B1" s="156"/>
      <c r="C1" s="109" t="s">
        <v>57</v>
      </c>
      <c r="D1" s="110"/>
      <c r="E1" s="109"/>
      <c r="F1" s="109"/>
      <c r="G1" s="109"/>
      <c r="H1" s="109"/>
      <c r="I1" s="109"/>
      <c r="J1" s="109"/>
      <c r="K1" s="109"/>
      <c r="L1" s="109"/>
    </row>
    <row r="2" spans="1:12" ht="4.5" hidden="1" customHeight="1" x14ac:dyDescent="0.25">
      <c r="A2" s="110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6.5" customHeight="1" x14ac:dyDescent="0.35">
      <c r="A3" s="134" t="s">
        <v>24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9.5" customHeight="1" x14ac:dyDescent="0.3">
      <c r="A4" s="127"/>
      <c r="B4" s="129" t="s">
        <v>70</v>
      </c>
      <c r="C4" s="141"/>
      <c r="D4" s="141"/>
      <c r="E4" s="141"/>
      <c r="F4" s="141"/>
      <c r="G4" s="141"/>
      <c r="H4" s="129" t="s">
        <v>1</v>
      </c>
      <c r="I4" s="135"/>
      <c r="J4" s="135"/>
      <c r="K4" s="129" t="s">
        <v>2</v>
      </c>
      <c r="L4" s="128"/>
    </row>
    <row r="5" spans="1:12" ht="3" customHeight="1" x14ac:dyDescent="0.3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2.75" customHeight="1" x14ac:dyDescent="0.3">
      <c r="A6" s="57"/>
      <c r="B6" s="57" t="s">
        <v>52</v>
      </c>
      <c r="C6" s="57"/>
      <c r="D6" s="132" t="s">
        <v>21</v>
      </c>
      <c r="E6" s="133"/>
      <c r="F6" s="133"/>
      <c r="G6" s="133"/>
      <c r="H6" s="133"/>
      <c r="I6" s="133"/>
      <c r="J6" s="133"/>
      <c r="K6" s="133"/>
      <c r="L6" s="133"/>
    </row>
    <row r="7" spans="1:12" ht="12.75" customHeight="1" x14ac:dyDescent="0.3">
      <c r="A7" s="58" t="s">
        <v>3</v>
      </c>
      <c r="B7" s="58" t="s">
        <v>50</v>
      </c>
      <c r="C7" s="58" t="s">
        <v>55</v>
      </c>
      <c r="D7" s="59" t="s">
        <v>28</v>
      </c>
      <c r="E7" s="59" t="s">
        <v>28</v>
      </c>
      <c r="F7" s="59" t="s">
        <v>32</v>
      </c>
      <c r="G7" s="59" t="s">
        <v>32</v>
      </c>
      <c r="H7" s="59" t="s">
        <v>32</v>
      </c>
      <c r="I7" s="59" t="s">
        <v>40</v>
      </c>
      <c r="J7" s="59" t="s">
        <v>43</v>
      </c>
      <c r="K7" s="59" t="s">
        <v>44</v>
      </c>
      <c r="L7" s="59" t="s">
        <v>46</v>
      </c>
    </row>
    <row r="8" spans="1:12" ht="13" x14ac:dyDescent="0.3">
      <c r="A8" s="60"/>
      <c r="B8" s="58" t="s">
        <v>51</v>
      </c>
      <c r="C8" s="58" t="s">
        <v>56</v>
      </c>
      <c r="D8" s="61" t="s">
        <v>29</v>
      </c>
      <c r="E8" s="61" t="s">
        <v>36</v>
      </c>
      <c r="F8" s="61" t="s">
        <v>34</v>
      </c>
      <c r="G8" s="61" t="s">
        <v>37</v>
      </c>
      <c r="H8" s="61" t="s">
        <v>39</v>
      </c>
      <c r="I8" s="61" t="s">
        <v>42</v>
      </c>
      <c r="J8" s="61" t="s">
        <v>42</v>
      </c>
      <c r="K8" s="61" t="s">
        <v>45</v>
      </c>
      <c r="L8" s="61" t="s">
        <v>47</v>
      </c>
    </row>
    <row r="9" spans="1:12" ht="13" x14ac:dyDescent="0.3">
      <c r="A9" s="60"/>
      <c r="B9" s="58" t="s">
        <v>53</v>
      </c>
      <c r="C9" s="60"/>
      <c r="D9" s="61" t="s">
        <v>31</v>
      </c>
      <c r="E9" s="61" t="s">
        <v>35</v>
      </c>
      <c r="F9" s="61" t="s">
        <v>33</v>
      </c>
      <c r="G9" s="61" t="s">
        <v>38</v>
      </c>
      <c r="H9" s="61"/>
      <c r="I9" s="61"/>
      <c r="J9" s="61"/>
      <c r="K9" s="61"/>
      <c r="L9" s="61" t="s">
        <v>28</v>
      </c>
    </row>
    <row r="10" spans="1:12" ht="13" x14ac:dyDescent="0.3">
      <c r="A10" s="60"/>
      <c r="B10" s="60"/>
      <c r="C10" s="60"/>
      <c r="D10" s="61"/>
      <c r="E10" s="61"/>
      <c r="F10" s="61"/>
      <c r="G10" s="61" t="s">
        <v>48</v>
      </c>
      <c r="H10" s="61"/>
      <c r="I10" s="61"/>
      <c r="J10" s="61"/>
      <c r="K10" s="61"/>
      <c r="L10" s="61" t="s">
        <v>49</v>
      </c>
    </row>
    <row r="11" spans="1:12" s="51" customFormat="1" ht="12.75" customHeight="1" x14ac:dyDescent="0.3">
      <c r="A11" s="62"/>
      <c r="B11" s="62"/>
      <c r="C11" s="62"/>
      <c r="D11" s="58" t="s">
        <v>30</v>
      </c>
      <c r="E11" s="58"/>
      <c r="F11" s="58"/>
      <c r="G11" s="58" t="s">
        <v>41</v>
      </c>
      <c r="H11" s="58"/>
      <c r="I11" s="58" t="s">
        <v>41</v>
      </c>
      <c r="J11" s="58"/>
      <c r="K11" s="58"/>
      <c r="L11" s="58" t="s">
        <v>54</v>
      </c>
    </row>
    <row r="12" spans="1:12" s="51" customFormat="1" ht="13" x14ac:dyDescent="0.3">
      <c r="A12" s="63" t="s">
        <v>4</v>
      </c>
      <c r="B12" s="63" t="s">
        <v>5</v>
      </c>
      <c r="C12" s="64" t="s">
        <v>6</v>
      </c>
      <c r="D12" s="63" t="s">
        <v>7</v>
      </c>
      <c r="E12" s="63" t="s">
        <v>8</v>
      </c>
      <c r="F12" s="63" t="s">
        <v>9</v>
      </c>
      <c r="G12" s="63" t="s">
        <v>10</v>
      </c>
      <c r="H12" s="63" t="s">
        <v>11</v>
      </c>
      <c r="I12" s="63" t="s">
        <v>12</v>
      </c>
      <c r="J12" s="63" t="s">
        <v>13</v>
      </c>
      <c r="K12" s="63" t="s">
        <v>22</v>
      </c>
      <c r="L12" s="63" t="s">
        <v>23</v>
      </c>
    </row>
    <row r="13" spans="1:12" ht="14.15" customHeight="1" x14ac:dyDescent="0.3">
      <c r="A13" s="32"/>
      <c r="B13" s="33"/>
      <c r="C13" s="56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15" customHeight="1" x14ac:dyDescent="0.3">
      <c r="A14" s="36"/>
      <c r="B14" s="34"/>
      <c r="C14" s="56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4.15" customHeight="1" x14ac:dyDescent="0.3">
      <c r="A15" s="36"/>
      <c r="B15" s="34"/>
      <c r="C15" s="56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4.15" customHeight="1" x14ac:dyDescent="0.3">
      <c r="A16" s="36"/>
      <c r="B16" s="34"/>
      <c r="C16" s="56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4.15" customHeight="1" x14ac:dyDescent="0.3">
      <c r="A17" s="36"/>
      <c r="B17" s="34"/>
      <c r="C17" s="56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4.15" customHeight="1" x14ac:dyDescent="0.3">
      <c r="A18" s="36"/>
      <c r="B18" s="34"/>
      <c r="C18" s="56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4.15" customHeight="1" x14ac:dyDescent="0.3">
      <c r="A19" s="36"/>
      <c r="B19" s="34"/>
      <c r="C19" s="56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4.15" customHeight="1" x14ac:dyDescent="0.3">
      <c r="A20" s="36"/>
      <c r="B20" s="34"/>
      <c r="C20" s="56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4.15" customHeight="1" x14ac:dyDescent="0.3">
      <c r="A21" s="36"/>
      <c r="B21" s="34"/>
      <c r="C21" s="56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4.15" customHeight="1" x14ac:dyDescent="0.3">
      <c r="A22" s="36"/>
      <c r="B22" s="34"/>
      <c r="C22" s="56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4.15" customHeight="1" x14ac:dyDescent="0.3">
      <c r="A23" s="36"/>
      <c r="B23" s="34"/>
      <c r="C23" s="56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4.15" customHeight="1" x14ac:dyDescent="0.3">
      <c r="A24" s="36"/>
      <c r="B24" s="34"/>
      <c r="C24" s="56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4.15" customHeight="1" x14ac:dyDescent="0.3">
      <c r="A25" s="36"/>
      <c r="B25" s="34"/>
      <c r="C25" s="56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4.15" customHeight="1" x14ac:dyDescent="0.3">
      <c r="A26" s="36"/>
      <c r="B26" s="34"/>
      <c r="C26" s="56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4.15" customHeight="1" x14ac:dyDescent="0.3">
      <c r="A27" s="36"/>
      <c r="B27" s="34"/>
      <c r="C27" s="56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4.15" customHeight="1" x14ac:dyDescent="0.3">
      <c r="A28" s="36"/>
      <c r="B28" s="34"/>
      <c r="C28" s="56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4.15" customHeight="1" x14ac:dyDescent="0.3">
      <c r="A29" s="36"/>
      <c r="B29" s="34"/>
      <c r="C29" s="56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4.15" customHeight="1" x14ac:dyDescent="0.3">
      <c r="A30" s="36"/>
      <c r="B30" s="34"/>
      <c r="C30" s="56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4.15" customHeight="1" x14ac:dyDescent="0.3">
      <c r="A31" s="36"/>
      <c r="B31" s="34"/>
      <c r="C31" s="56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4.15" customHeight="1" x14ac:dyDescent="0.3">
      <c r="A32" s="36"/>
      <c r="B32" s="34"/>
      <c r="C32" s="56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4.15" customHeight="1" x14ac:dyDescent="0.3">
      <c r="A33" s="36"/>
      <c r="B33" s="34"/>
      <c r="C33" s="56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4.15" customHeight="1" x14ac:dyDescent="0.3">
      <c r="A34" s="36"/>
      <c r="B34" s="34"/>
      <c r="C34" s="56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4.15" customHeight="1" x14ac:dyDescent="0.3">
      <c r="A35" s="36"/>
      <c r="B35" s="34"/>
      <c r="C35" s="56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21" customHeight="1" x14ac:dyDescent="0.3">
      <c r="A36" s="113">
        <v>-13</v>
      </c>
      <c r="B36" s="114" t="s">
        <v>14</v>
      </c>
      <c r="C36" s="107"/>
      <c r="D36" s="108">
        <f>SUM(D13:D35)</f>
        <v>0</v>
      </c>
      <c r="E36" s="108">
        <f t="shared" ref="E36:L36" si="0">SUM(E13:E35)</f>
        <v>0</v>
      </c>
      <c r="F36" s="108">
        <f t="shared" si="0"/>
        <v>0</v>
      </c>
      <c r="G36" s="108">
        <f t="shared" si="0"/>
        <v>0</v>
      </c>
      <c r="H36" s="108">
        <f t="shared" si="0"/>
        <v>0</v>
      </c>
      <c r="I36" s="108">
        <f t="shared" si="0"/>
        <v>0</v>
      </c>
      <c r="J36" s="108">
        <f t="shared" si="0"/>
        <v>0</v>
      </c>
      <c r="K36" s="108">
        <f t="shared" si="0"/>
        <v>0</v>
      </c>
      <c r="L36" s="108">
        <f t="shared" si="0"/>
        <v>0</v>
      </c>
    </row>
    <row r="37" spans="1:12" ht="18" customHeight="1" x14ac:dyDescent="0.3">
      <c r="A37" s="153">
        <v>-14</v>
      </c>
      <c r="B37" s="154" t="s">
        <v>25</v>
      </c>
      <c r="C37" s="154"/>
      <c r="D37" s="116"/>
      <c r="E37" s="136">
        <f>SUM(D36:K36)-L36</f>
        <v>0</v>
      </c>
      <c r="F37" s="136"/>
      <c r="G37" s="116"/>
      <c r="H37" s="116"/>
      <c r="I37" s="110"/>
      <c r="J37" s="117"/>
      <c r="K37" s="117"/>
      <c r="L37" s="117"/>
    </row>
    <row r="38" spans="1:12" ht="13" x14ac:dyDescent="0.3">
      <c r="A38" s="155">
        <v>-15</v>
      </c>
      <c r="B38" s="151" t="s">
        <v>71</v>
      </c>
      <c r="C38" s="151"/>
      <c r="D38" s="151"/>
      <c r="E38" s="137"/>
      <c r="F38" s="137"/>
      <c r="G38" s="9"/>
      <c r="H38" s="9"/>
      <c r="I38" s="55"/>
      <c r="J38" s="55"/>
      <c r="K38" s="55"/>
      <c r="L38" s="55"/>
    </row>
    <row r="39" spans="1:12" ht="13" x14ac:dyDescent="0.3">
      <c r="A39" s="155">
        <v>-16</v>
      </c>
      <c r="B39" s="152" t="s">
        <v>26</v>
      </c>
      <c r="C39" s="152"/>
      <c r="D39" s="53"/>
      <c r="E39" s="138">
        <f>SUM(E37-E38)</f>
        <v>0</v>
      </c>
      <c r="F39" s="138"/>
      <c r="G39" s="53"/>
      <c r="H39" s="139" t="s">
        <v>69</v>
      </c>
      <c r="I39" s="139"/>
      <c r="J39" s="140"/>
      <c r="K39" s="140"/>
      <c r="L39" s="140"/>
    </row>
    <row r="40" spans="1:12" ht="21" customHeight="1" x14ac:dyDescent="0.35">
      <c r="A40" s="54" t="s">
        <v>27</v>
      </c>
      <c r="B40" s="50"/>
      <c r="C40" s="50"/>
      <c r="D40" s="50"/>
      <c r="E40" s="50"/>
      <c r="F40" s="50"/>
      <c r="G40" s="50"/>
      <c r="H40" s="50"/>
      <c r="I40" s="55"/>
      <c r="J40" s="55"/>
      <c r="K40" s="55"/>
      <c r="L40" s="55"/>
    </row>
    <row r="41" spans="1:12" ht="18" customHeight="1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</sheetData>
  <sheetProtection selectLockedCells="1"/>
  <mergeCells count="12">
    <mergeCell ref="A41:L41"/>
    <mergeCell ref="D6:L6"/>
    <mergeCell ref="A3:L3"/>
    <mergeCell ref="A1:B1"/>
    <mergeCell ref="I4:J4"/>
    <mergeCell ref="E37:F37"/>
    <mergeCell ref="E38:F38"/>
    <mergeCell ref="E39:F39"/>
    <mergeCell ref="H39:I39"/>
    <mergeCell ref="J39:L39"/>
    <mergeCell ref="C4:G4"/>
    <mergeCell ref="B38:D38"/>
  </mergeCells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L41"/>
  <sheetViews>
    <sheetView topLeftCell="A25" workbookViewId="0">
      <selection activeCell="B39" sqref="B39"/>
    </sheetView>
  </sheetViews>
  <sheetFormatPr defaultRowHeight="12.5" x14ac:dyDescent="0.25"/>
  <cols>
    <col min="1" max="1" width="6.6328125" customWidth="1"/>
    <col min="2" max="2" width="27.36328125" customWidth="1"/>
    <col min="3" max="3" width="7.6328125" customWidth="1"/>
    <col min="4" max="10" width="10.6328125" customWidth="1"/>
    <col min="11" max="12" width="9.6328125" customWidth="1"/>
  </cols>
  <sheetData>
    <row r="1" spans="1:12" ht="15.75" customHeight="1" x14ac:dyDescent="0.3">
      <c r="A1" s="142" t="s">
        <v>0</v>
      </c>
      <c r="B1" s="142"/>
      <c r="C1" s="49" t="s">
        <v>57</v>
      </c>
      <c r="E1" s="49"/>
      <c r="F1" s="49"/>
      <c r="G1" s="49"/>
      <c r="H1" s="49"/>
      <c r="I1" s="49"/>
      <c r="J1" s="49"/>
      <c r="K1" s="49"/>
      <c r="L1" s="49"/>
    </row>
    <row r="2" spans="1:12" ht="4.5" hidden="1" customHeight="1" x14ac:dyDescent="0.25"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customHeight="1" x14ac:dyDescent="0.35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9.5" customHeight="1" x14ac:dyDescent="0.3">
      <c r="A4" s="130"/>
      <c r="B4" s="129" t="s">
        <v>70</v>
      </c>
      <c r="C4" s="141"/>
      <c r="D4" s="141"/>
      <c r="E4" s="141"/>
      <c r="F4" s="141"/>
      <c r="G4" s="141"/>
      <c r="H4" s="2" t="s">
        <v>1</v>
      </c>
      <c r="I4" s="135"/>
      <c r="J4" s="135"/>
      <c r="K4" s="2" t="s">
        <v>2</v>
      </c>
      <c r="L4" s="128"/>
    </row>
    <row r="5" spans="1:12" ht="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3">
      <c r="A6" s="57"/>
      <c r="B6" s="57" t="s">
        <v>52</v>
      </c>
      <c r="C6" s="57"/>
      <c r="D6" s="132" t="s">
        <v>21</v>
      </c>
      <c r="E6" s="133"/>
      <c r="F6" s="133"/>
      <c r="G6" s="133"/>
      <c r="H6" s="133"/>
      <c r="I6" s="133"/>
      <c r="J6" s="133"/>
      <c r="K6" s="133"/>
      <c r="L6" s="133"/>
    </row>
    <row r="7" spans="1:12" ht="12.75" customHeight="1" x14ac:dyDescent="0.3">
      <c r="A7" s="58" t="s">
        <v>3</v>
      </c>
      <c r="B7" s="58" t="s">
        <v>50</v>
      </c>
      <c r="C7" s="58" t="s">
        <v>55</v>
      </c>
      <c r="D7" s="59" t="s">
        <v>28</v>
      </c>
      <c r="E7" s="59" t="s">
        <v>28</v>
      </c>
      <c r="F7" s="59" t="s">
        <v>32</v>
      </c>
      <c r="G7" s="59" t="s">
        <v>32</v>
      </c>
      <c r="H7" s="59" t="s">
        <v>32</v>
      </c>
      <c r="I7" s="59" t="s">
        <v>40</v>
      </c>
      <c r="J7" s="59" t="s">
        <v>43</v>
      </c>
      <c r="K7" s="59" t="s">
        <v>44</v>
      </c>
      <c r="L7" s="59" t="s">
        <v>46</v>
      </c>
    </row>
    <row r="8" spans="1:12" ht="13" x14ac:dyDescent="0.3">
      <c r="A8" s="60"/>
      <c r="B8" s="58" t="s">
        <v>51</v>
      </c>
      <c r="C8" s="58" t="s">
        <v>56</v>
      </c>
      <c r="D8" s="61" t="s">
        <v>29</v>
      </c>
      <c r="E8" s="61" t="s">
        <v>36</v>
      </c>
      <c r="F8" s="61" t="s">
        <v>34</v>
      </c>
      <c r="G8" s="61" t="s">
        <v>37</v>
      </c>
      <c r="H8" s="61" t="s">
        <v>39</v>
      </c>
      <c r="I8" s="61" t="s">
        <v>42</v>
      </c>
      <c r="J8" s="61" t="s">
        <v>42</v>
      </c>
      <c r="K8" s="61" t="s">
        <v>45</v>
      </c>
      <c r="L8" s="61" t="s">
        <v>47</v>
      </c>
    </row>
    <row r="9" spans="1:12" ht="13" x14ac:dyDescent="0.3">
      <c r="A9" s="60"/>
      <c r="B9" s="58" t="s">
        <v>53</v>
      </c>
      <c r="C9" s="60"/>
      <c r="D9" s="61" t="s">
        <v>31</v>
      </c>
      <c r="E9" s="61" t="s">
        <v>35</v>
      </c>
      <c r="F9" s="61" t="s">
        <v>33</v>
      </c>
      <c r="G9" s="61" t="s">
        <v>38</v>
      </c>
      <c r="H9" s="61"/>
      <c r="I9" s="61"/>
      <c r="J9" s="61"/>
      <c r="K9" s="61"/>
      <c r="L9" s="61" t="s">
        <v>28</v>
      </c>
    </row>
    <row r="10" spans="1:12" ht="13" x14ac:dyDescent="0.3">
      <c r="A10" s="60"/>
      <c r="B10" s="60"/>
      <c r="C10" s="60"/>
      <c r="D10" s="61"/>
      <c r="E10" s="61"/>
      <c r="F10" s="61"/>
      <c r="G10" s="61" t="s">
        <v>48</v>
      </c>
      <c r="H10" s="61"/>
      <c r="I10" s="61"/>
      <c r="J10" s="61"/>
      <c r="K10" s="61"/>
      <c r="L10" s="61" t="s">
        <v>49</v>
      </c>
    </row>
    <row r="11" spans="1:12" s="51" customFormat="1" ht="12.75" customHeight="1" x14ac:dyDescent="0.3">
      <c r="A11" s="62"/>
      <c r="B11" s="62"/>
      <c r="C11" s="62"/>
      <c r="D11" s="58" t="s">
        <v>30</v>
      </c>
      <c r="E11" s="58"/>
      <c r="F11" s="58"/>
      <c r="G11" s="58" t="s">
        <v>41</v>
      </c>
      <c r="H11" s="58"/>
      <c r="I11" s="58" t="s">
        <v>41</v>
      </c>
      <c r="J11" s="58"/>
      <c r="K11" s="58"/>
      <c r="L11" s="58" t="s">
        <v>54</v>
      </c>
    </row>
    <row r="12" spans="1:12" s="51" customFormat="1" ht="13" x14ac:dyDescent="0.3">
      <c r="A12" s="63" t="s">
        <v>4</v>
      </c>
      <c r="B12" s="63" t="s">
        <v>5</v>
      </c>
      <c r="C12" s="64" t="s">
        <v>6</v>
      </c>
      <c r="D12" s="63" t="s">
        <v>7</v>
      </c>
      <c r="E12" s="63" t="s">
        <v>8</v>
      </c>
      <c r="F12" s="63" t="s">
        <v>9</v>
      </c>
      <c r="G12" s="63" t="s">
        <v>10</v>
      </c>
      <c r="H12" s="63" t="s">
        <v>11</v>
      </c>
      <c r="I12" s="63" t="s">
        <v>12</v>
      </c>
      <c r="J12" s="63" t="s">
        <v>13</v>
      </c>
      <c r="K12" s="63" t="s">
        <v>22</v>
      </c>
      <c r="L12" s="63" t="s">
        <v>23</v>
      </c>
    </row>
    <row r="13" spans="1:12" ht="14.15" customHeight="1" x14ac:dyDescent="0.3">
      <c r="A13" s="32"/>
      <c r="B13" s="33"/>
      <c r="C13" s="56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15" customHeight="1" x14ac:dyDescent="0.3">
      <c r="A14" s="36"/>
      <c r="B14" s="33"/>
      <c r="C14" s="56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4.15" customHeight="1" x14ac:dyDescent="0.3">
      <c r="A15" s="36"/>
      <c r="B15" s="33"/>
      <c r="C15" s="56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4.15" customHeight="1" x14ac:dyDescent="0.3">
      <c r="A16" s="36"/>
      <c r="B16" s="33"/>
      <c r="C16" s="56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4.15" customHeight="1" x14ac:dyDescent="0.3">
      <c r="A17" s="36"/>
      <c r="B17" s="33"/>
      <c r="C17" s="56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4.15" customHeight="1" x14ac:dyDescent="0.3">
      <c r="A18" s="36"/>
      <c r="B18" s="34"/>
      <c r="C18" s="56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4.15" customHeight="1" x14ac:dyDescent="0.3">
      <c r="A19" s="36"/>
      <c r="B19" s="34"/>
      <c r="C19" s="56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4.15" customHeight="1" x14ac:dyDescent="0.3">
      <c r="A20" s="36"/>
      <c r="B20" s="34"/>
      <c r="C20" s="56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4.15" customHeight="1" x14ac:dyDescent="0.3">
      <c r="A21" s="36"/>
      <c r="B21" s="34"/>
      <c r="C21" s="56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4.15" customHeight="1" x14ac:dyDescent="0.3">
      <c r="A22" s="36"/>
      <c r="B22" s="34"/>
      <c r="C22" s="56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4.15" customHeight="1" x14ac:dyDescent="0.3">
      <c r="A23" s="36"/>
      <c r="B23" s="34"/>
      <c r="C23" s="56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4.15" customHeight="1" x14ac:dyDescent="0.3">
      <c r="A24" s="36"/>
      <c r="B24" s="34"/>
      <c r="C24" s="56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4.15" customHeight="1" x14ac:dyDescent="0.3">
      <c r="A25" s="36"/>
      <c r="B25" s="34"/>
      <c r="C25" s="56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4.15" customHeight="1" x14ac:dyDescent="0.3">
      <c r="A26" s="36"/>
      <c r="B26" s="34"/>
      <c r="C26" s="56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4.15" customHeight="1" x14ac:dyDescent="0.3">
      <c r="A27" s="36"/>
      <c r="B27" s="34"/>
      <c r="C27" s="56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4.15" customHeight="1" x14ac:dyDescent="0.3">
      <c r="A28" s="36"/>
      <c r="B28" s="34"/>
      <c r="C28" s="56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4.15" customHeight="1" x14ac:dyDescent="0.3">
      <c r="A29" s="36"/>
      <c r="B29" s="34"/>
      <c r="C29" s="56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4.15" customHeight="1" x14ac:dyDescent="0.3">
      <c r="A30" s="36"/>
      <c r="B30" s="34"/>
      <c r="C30" s="56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4.15" customHeight="1" x14ac:dyDescent="0.3">
      <c r="A31" s="36"/>
      <c r="B31" s="34"/>
      <c r="C31" s="56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4.15" customHeight="1" x14ac:dyDescent="0.3">
      <c r="A32" s="36"/>
      <c r="B32" s="34"/>
      <c r="C32" s="56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4.15" customHeight="1" x14ac:dyDescent="0.3">
      <c r="A33" s="36"/>
      <c r="B33" s="34"/>
      <c r="C33" s="56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4.15" customHeight="1" x14ac:dyDescent="0.3">
      <c r="A34" s="36"/>
      <c r="B34" s="34"/>
      <c r="C34" s="56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4.15" customHeight="1" x14ac:dyDescent="0.3">
      <c r="A35" s="36"/>
      <c r="B35" s="34"/>
      <c r="C35" s="56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21" customHeight="1" x14ac:dyDescent="0.3">
      <c r="A36" s="5">
        <v>-13</v>
      </c>
      <c r="B36" s="6" t="s">
        <v>14</v>
      </c>
      <c r="C36" s="3"/>
      <c r="D36" s="4">
        <f>SUM(D13:D35)</f>
        <v>0</v>
      </c>
      <c r="E36" s="4">
        <f t="shared" ref="E36:L36" si="0">SUM(E13:E35)</f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0</v>
      </c>
      <c r="K36" s="4">
        <f t="shared" si="0"/>
        <v>0</v>
      </c>
      <c r="L36" s="4">
        <f t="shared" si="0"/>
        <v>0</v>
      </c>
    </row>
    <row r="37" spans="1:12" ht="18" customHeight="1" x14ac:dyDescent="0.3">
      <c r="A37" s="155">
        <v>-14</v>
      </c>
      <c r="B37" s="150" t="s">
        <v>25</v>
      </c>
      <c r="C37" s="150"/>
      <c r="D37" s="150"/>
      <c r="E37" s="138">
        <f>SUM(D36:K36)-L36</f>
        <v>0</v>
      </c>
      <c r="F37" s="138"/>
      <c r="G37" s="52"/>
      <c r="H37" s="52"/>
      <c r="J37" s="48"/>
      <c r="K37" s="48"/>
      <c r="L37" s="48"/>
    </row>
    <row r="38" spans="1:12" ht="13" x14ac:dyDescent="0.3">
      <c r="A38" s="155">
        <v>-15</v>
      </c>
      <c r="B38" s="151" t="s">
        <v>71</v>
      </c>
      <c r="C38" s="151"/>
      <c r="D38" s="151"/>
      <c r="E38" s="137"/>
      <c r="F38" s="137"/>
      <c r="G38" s="9"/>
      <c r="H38" s="9"/>
      <c r="I38" s="55"/>
      <c r="J38" s="55"/>
      <c r="K38" s="55"/>
      <c r="L38" s="55"/>
    </row>
    <row r="39" spans="1:12" ht="13" x14ac:dyDescent="0.3">
      <c r="A39" s="155">
        <v>-16</v>
      </c>
      <c r="B39" s="152" t="s">
        <v>26</v>
      </c>
      <c r="C39" s="152"/>
      <c r="D39" s="152"/>
      <c r="E39" s="138">
        <f>SUM(E37-E38)</f>
        <v>0</v>
      </c>
      <c r="F39" s="138"/>
      <c r="G39" s="53"/>
      <c r="H39" s="139" t="s">
        <v>69</v>
      </c>
      <c r="I39" s="139"/>
      <c r="J39" s="140"/>
      <c r="K39" s="140"/>
      <c r="L39" s="140"/>
    </row>
    <row r="40" spans="1:12" ht="21" customHeight="1" x14ac:dyDescent="0.35">
      <c r="A40" s="54" t="s">
        <v>27</v>
      </c>
      <c r="B40" s="50"/>
      <c r="C40" s="50"/>
      <c r="D40" s="50"/>
      <c r="E40" s="50"/>
      <c r="F40" s="50"/>
      <c r="G40" s="50"/>
      <c r="H40" s="50"/>
      <c r="I40" s="55"/>
      <c r="J40" s="55"/>
      <c r="K40" s="55"/>
      <c r="L40" s="55"/>
    </row>
    <row r="41" spans="1:12" ht="18" customHeight="1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</sheetData>
  <sheetProtection selectLockedCells="1"/>
  <mergeCells count="12">
    <mergeCell ref="E38:F38"/>
    <mergeCell ref="E39:F39"/>
    <mergeCell ref="A41:L41"/>
    <mergeCell ref="A1:B1"/>
    <mergeCell ref="A3:L3"/>
    <mergeCell ref="I4:J4"/>
    <mergeCell ref="D6:L6"/>
    <mergeCell ref="E37:F37"/>
    <mergeCell ref="C4:G4"/>
    <mergeCell ref="H39:I39"/>
    <mergeCell ref="J39:L39"/>
    <mergeCell ref="B38:D38"/>
  </mergeCells>
  <pageMargins left="0.2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0FDC8-6D2F-4AA6-BE37-9569A078F19F}">
  <sheetPr>
    <tabColor theme="5" tint="0.39997558519241921"/>
  </sheetPr>
  <dimension ref="A1:L41"/>
  <sheetViews>
    <sheetView topLeftCell="A25" workbookViewId="0">
      <selection activeCell="B39" sqref="B39"/>
    </sheetView>
  </sheetViews>
  <sheetFormatPr defaultRowHeight="12.5" x14ac:dyDescent="0.25"/>
  <cols>
    <col min="1" max="1" width="6.6328125" customWidth="1"/>
    <col min="2" max="2" width="27.36328125" customWidth="1"/>
    <col min="3" max="3" width="7.6328125" customWidth="1"/>
    <col min="4" max="10" width="10.6328125" customWidth="1"/>
    <col min="11" max="12" width="9.6328125" customWidth="1"/>
  </cols>
  <sheetData>
    <row r="1" spans="1:12" ht="15.75" customHeight="1" x14ac:dyDescent="0.3">
      <c r="A1" s="142" t="s">
        <v>0</v>
      </c>
      <c r="B1" s="142"/>
      <c r="C1" s="49" t="s">
        <v>57</v>
      </c>
      <c r="E1" s="49"/>
      <c r="F1" s="49"/>
      <c r="G1" s="49"/>
      <c r="H1" s="49"/>
      <c r="I1" s="49"/>
      <c r="J1" s="49"/>
      <c r="K1" s="49"/>
      <c r="L1" s="49"/>
    </row>
    <row r="2" spans="1:12" ht="4.5" hidden="1" customHeight="1" x14ac:dyDescent="0.25"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customHeight="1" x14ac:dyDescent="0.35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9.5" customHeight="1" x14ac:dyDescent="0.3">
      <c r="A4" s="130"/>
      <c r="B4" s="129" t="s">
        <v>70</v>
      </c>
      <c r="C4" s="141"/>
      <c r="D4" s="141"/>
      <c r="E4" s="141"/>
      <c r="F4" s="141"/>
      <c r="G4" s="141"/>
      <c r="H4" s="2" t="s">
        <v>1</v>
      </c>
      <c r="I4" s="135"/>
      <c r="J4" s="135"/>
      <c r="K4" s="2" t="s">
        <v>2</v>
      </c>
      <c r="L4" s="128"/>
    </row>
    <row r="5" spans="1:12" ht="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3">
      <c r="A6" s="57"/>
      <c r="B6" s="57" t="s">
        <v>52</v>
      </c>
      <c r="C6" s="57"/>
      <c r="D6" s="132" t="s">
        <v>21</v>
      </c>
      <c r="E6" s="133"/>
      <c r="F6" s="133"/>
      <c r="G6" s="133"/>
      <c r="H6" s="133"/>
      <c r="I6" s="133"/>
      <c r="J6" s="133"/>
      <c r="K6" s="133"/>
      <c r="L6" s="133"/>
    </row>
    <row r="7" spans="1:12" ht="12.75" customHeight="1" x14ac:dyDescent="0.3">
      <c r="A7" s="58" t="s">
        <v>3</v>
      </c>
      <c r="B7" s="58" t="s">
        <v>50</v>
      </c>
      <c r="C7" s="58" t="s">
        <v>55</v>
      </c>
      <c r="D7" s="59" t="s">
        <v>28</v>
      </c>
      <c r="E7" s="59" t="s">
        <v>28</v>
      </c>
      <c r="F7" s="59" t="s">
        <v>32</v>
      </c>
      <c r="G7" s="59" t="s">
        <v>32</v>
      </c>
      <c r="H7" s="59" t="s">
        <v>32</v>
      </c>
      <c r="I7" s="59" t="s">
        <v>40</v>
      </c>
      <c r="J7" s="59" t="s">
        <v>43</v>
      </c>
      <c r="K7" s="59" t="s">
        <v>44</v>
      </c>
      <c r="L7" s="59" t="s">
        <v>46</v>
      </c>
    </row>
    <row r="8" spans="1:12" ht="13" x14ac:dyDescent="0.3">
      <c r="A8" s="60"/>
      <c r="B8" s="58" t="s">
        <v>51</v>
      </c>
      <c r="C8" s="58" t="s">
        <v>56</v>
      </c>
      <c r="D8" s="61" t="s">
        <v>29</v>
      </c>
      <c r="E8" s="61" t="s">
        <v>36</v>
      </c>
      <c r="F8" s="61" t="s">
        <v>34</v>
      </c>
      <c r="G8" s="61" t="s">
        <v>37</v>
      </c>
      <c r="H8" s="61" t="s">
        <v>39</v>
      </c>
      <c r="I8" s="61" t="s">
        <v>42</v>
      </c>
      <c r="J8" s="61" t="s">
        <v>42</v>
      </c>
      <c r="K8" s="61" t="s">
        <v>45</v>
      </c>
      <c r="L8" s="61" t="s">
        <v>47</v>
      </c>
    </row>
    <row r="9" spans="1:12" ht="13" x14ac:dyDescent="0.3">
      <c r="A9" s="60"/>
      <c r="B9" s="58" t="s">
        <v>53</v>
      </c>
      <c r="C9" s="60"/>
      <c r="D9" s="61" t="s">
        <v>31</v>
      </c>
      <c r="E9" s="61" t="s">
        <v>35</v>
      </c>
      <c r="F9" s="61" t="s">
        <v>33</v>
      </c>
      <c r="G9" s="61" t="s">
        <v>38</v>
      </c>
      <c r="H9" s="61"/>
      <c r="I9" s="61"/>
      <c r="J9" s="61"/>
      <c r="K9" s="61"/>
      <c r="L9" s="61" t="s">
        <v>28</v>
      </c>
    </row>
    <row r="10" spans="1:12" ht="13" x14ac:dyDescent="0.3">
      <c r="A10" s="60"/>
      <c r="B10" s="60"/>
      <c r="C10" s="60"/>
      <c r="D10" s="61"/>
      <c r="E10" s="61"/>
      <c r="F10" s="61"/>
      <c r="G10" s="61" t="s">
        <v>48</v>
      </c>
      <c r="H10" s="61"/>
      <c r="I10" s="61"/>
      <c r="J10" s="61"/>
      <c r="K10" s="61"/>
      <c r="L10" s="61" t="s">
        <v>49</v>
      </c>
    </row>
    <row r="11" spans="1:12" s="51" customFormat="1" ht="12.75" customHeight="1" x14ac:dyDescent="0.3">
      <c r="A11" s="62"/>
      <c r="B11" s="62"/>
      <c r="C11" s="62"/>
      <c r="D11" s="58" t="s">
        <v>30</v>
      </c>
      <c r="E11" s="58"/>
      <c r="F11" s="58"/>
      <c r="G11" s="58" t="s">
        <v>41</v>
      </c>
      <c r="H11" s="58"/>
      <c r="I11" s="58" t="s">
        <v>41</v>
      </c>
      <c r="J11" s="58"/>
      <c r="K11" s="58"/>
      <c r="L11" s="58" t="s">
        <v>54</v>
      </c>
    </row>
    <row r="12" spans="1:12" s="51" customFormat="1" ht="13" x14ac:dyDescent="0.3">
      <c r="A12" s="63" t="s">
        <v>4</v>
      </c>
      <c r="B12" s="63" t="s">
        <v>5</v>
      </c>
      <c r="C12" s="64" t="s">
        <v>6</v>
      </c>
      <c r="D12" s="63" t="s">
        <v>7</v>
      </c>
      <c r="E12" s="63" t="s">
        <v>8</v>
      </c>
      <c r="F12" s="63" t="s">
        <v>9</v>
      </c>
      <c r="G12" s="63" t="s">
        <v>10</v>
      </c>
      <c r="H12" s="63" t="s">
        <v>11</v>
      </c>
      <c r="I12" s="63" t="s">
        <v>12</v>
      </c>
      <c r="J12" s="63" t="s">
        <v>13</v>
      </c>
      <c r="K12" s="63" t="s">
        <v>22</v>
      </c>
      <c r="L12" s="63" t="s">
        <v>23</v>
      </c>
    </row>
    <row r="13" spans="1:12" ht="14.15" customHeight="1" x14ac:dyDescent="0.3">
      <c r="A13" s="32"/>
      <c r="B13" s="33"/>
      <c r="C13" s="56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15" customHeight="1" x14ac:dyDescent="0.3">
      <c r="A14" s="36"/>
      <c r="B14" s="33"/>
      <c r="C14" s="56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4.15" customHeight="1" x14ac:dyDescent="0.3">
      <c r="A15" s="36"/>
      <c r="B15" s="33"/>
      <c r="C15" s="56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4.15" customHeight="1" x14ac:dyDescent="0.3">
      <c r="A16" s="36"/>
      <c r="B16" s="33"/>
      <c r="C16" s="56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4.15" customHeight="1" x14ac:dyDescent="0.3">
      <c r="A17" s="36"/>
      <c r="B17" s="33"/>
      <c r="C17" s="56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4.15" customHeight="1" x14ac:dyDescent="0.3">
      <c r="A18" s="36"/>
      <c r="B18" s="34"/>
      <c r="C18" s="56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4.15" customHeight="1" x14ac:dyDescent="0.3">
      <c r="A19" s="36"/>
      <c r="B19" s="34"/>
      <c r="C19" s="56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4.15" customHeight="1" x14ac:dyDescent="0.3">
      <c r="A20" s="36"/>
      <c r="B20" s="34"/>
      <c r="C20" s="56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4.15" customHeight="1" x14ac:dyDescent="0.3">
      <c r="A21" s="36"/>
      <c r="B21" s="34"/>
      <c r="C21" s="56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4.15" customHeight="1" x14ac:dyDescent="0.3">
      <c r="A22" s="36"/>
      <c r="B22" s="34"/>
      <c r="C22" s="56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4.15" customHeight="1" x14ac:dyDescent="0.3">
      <c r="A23" s="36"/>
      <c r="B23" s="34"/>
      <c r="C23" s="56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4.15" customHeight="1" x14ac:dyDescent="0.3">
      <c r="A24" s="36"/>
      <c r="B24" s="34"/>
      <c r="C24" s="56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4.15" customHeight="1" x14ac:dyDescent="0.3">
      <c r="A25" s="36"/>
      <c r="B25" s="34"/>
      <c r="C25" s="56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4.15" customHeight="1" x14ac:dyDescent="0.3">
      <c r="A26" s="36"/>
      <c r="B26" s="34"/>
      <c r="C26" s="56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4.15" customHeight="1" x14ac:dyDescent="0.3">
      <c r="A27" s="36"/>
      <c r="B27" s="34"/>
      <c r="C27" s="56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4.15" customHeight="1" x14ac:dyDescent="0.3">
      <c r="A28" s="36"/>
      <c r="B28" s="34"/>
      <c r="C28" s="56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4.15" customHeight="1" x14ac:dyDescent="0.3">
      <c r="A29" s="36"/>
      <c r="B29" s="34"/>
      <c r="C29" s="56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4.15" customHeight="1" x14ac:dyDescent="0.3">
      <c r="A30" s="36"/>
      <c r="B30" s="34"/>
      <c r="C30" s="56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4.15" customHeight="1" x14ac:dyDescent="0.3">
      <c r="A31" s="36"/>
      <c r="B31" s="34"/>
      <c r="C31" s="56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4.15" customHeight="1" x14ac:dyDescent="0.3">
      <c r="A32" s="36"/>
      <c r="B32" s="34"/>
      <c r="C32" s="56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4.15" customHeight="1" x14ac:dyDescent="0.3">
      <c r="A33" s="36"/>
      <c r="B33" s="34"/>
      <c r="C33" s="56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4.15" customHeight="1" x14ac:dyDescent="0.3">
      <c r="A34" s="36"/>
      <c r="B34" s="34"/>
      <c r="C34" s="56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4.15" customHeight="1" x14ac:dyDescent="0.3">
      <c r="A35" s="36"/>
      <c r="B35" s="34"/>
      <c r="C35" s="56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21" customHeight="1" x14ac:dyDescent="0.3">
      <c r="A36" s="5">
        <v>-13</v>
      </c>
      <c r="B36" s="6" t="s">
        <v>14</v>
      </c>
      <c r="C36" s="3"/>
      <c r="D36" s="4">
        <f>SUM(D13:D35)</f>
        <v>0</v>
      </c>
      <c r="E36" s="4">
        <f t="shared" ref="E36:L36" si="0">SUM(E13:E35)</f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0</v>
      </c>
      <c r="K36" s="4">
        <f t="shared" si="0"/>
        <v>0</v>
      </c>
      <c r="L36" s="4">
        <f t="shared" si="0"/>
        <v>0</v>
      </c>
    </row>
    <row r="37" spans="1:12" ht="18" customHeight="1" x14ac:dyDescent="0.3">
      <c r="A37" s="155">
        <v>-14</v>
      </c>
      <c r="B37" s="150" t="s">
        <v>25</v>
      </c>
      <c r="C37" s="150"/>
      <c r="D37" s="150"/>
      <c r="E37" s="138">
        <f>SUM(D36:K36)-L36</f>
        <v>0</v>
      </c>
      <c r="F37" s="138"/>
      <c r="G37" s="52"/>
      <c r="H37" s="52"/>
      <c r="J37" s="48"/>
      <c r="K37" s="48"/>
      <c r="L37" s="48"/>
    </row>
    <row r="38" spans="1:12" ht="13" x14ac:dyDescent="0.3">
      <c r="A38" s="155">
        <v>-15</v>
      </c>
      <c r="B38" s="151" t="s">
        <v>71</v>
      </c>
      <c r="C38" s="151"/>
      <c r="D38" s="151"/>
      <c r="E38" s="137"/>
      <c r="F38" s="137"/>
      <c r="G38" s="9"/>
      <c r="H38" s="9"/>
      <c r="I38" s="55"/>
      <c r="J38" s="55"/>
      <c r="K38" s="55"/>
      <c r="L38" s="55"/>
    </row>
    <row r="39" spans="1:12" ht="13" x14ac:dyDescent="0.3">
      <c r="A39" s="155">
        <v>-16</v>
      </c>
      <c r="B39" s="152" t="s">
        <v>26</v>
      </c>
      <c r="C39" s="152"/>
      <c r="D39" s="152"/>
      <c r="E39" s="138">
        <f>SUM(E37-E38)</f>
        <v>0</v>
      </c>
      <c r="F39" s="138"/>
      <c r="G39" s="53"/>
      <c r="H39" s="139" t="s">
        <v>69</v>
      </c>
      <c r="I39" s="139"/>
      <c r="J39" s="140"/>
      <c r="K39" s="140"/>
      <c r="L39" s="140"/>
    </row>
    <row r="40" spans="1:12" ht="21" customHeight="1" x14ac:dyDescent="0.35">
      <c r="A40" s="54" t="s">
        <v>27</v>
      </c>
      <c r="B40" s="50"/>
      <c r="C40" s="50"/>
      <c r="D40" s="50"/>
      <c r="E40" s="50"/>
      <c r="F40" s="50"/>
      <c r="G40" s="50"/>
      <c r="H40" s="50"/>
      <c r="I40" s="55"/>
      <c r="J40" s="55"/>
      <c r="K40" s="55"/>
      <c r="L40" s="55"/>
    </row>
    <row r="41" spans="1:12" ht="18" customHeight="1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</sheetData>
  <sheetProtection selectLockedCells="1"/>
  <mergeCells count="12">
    <mergeCell ref="A41:L41"/>
    <mergeCell ref="A1:B1"/>
    <mergeCell ref="A3:L3"/>
    <mergeCell ref="C4:G4"/>
    <mergeCell ref="I4:J4"/>
    <mergeCell ref="D6:L6"/>
    <mergeCell ref="E37:F37"/>
    <mergeCell ref="B38:D38"/>
    <mergeCell ref="E38:F38"/>
    <mergeCell ref="E39:F39"/>
    <mergeCell ref="H39:I39"/>
    <mergeCell ref="J39:L39"/>
  </mergeCells>
  <pageMargins left="0.2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E559-BEB7-4DEC-9EA7-A632249D8662}">
  <sheetPr>
    <tabColor theme="5" tint="0.39997558519241921"/>
  </sheetPr>
  <dimension ref="A1:L41"/>
  <sheetViews>
    <sheetView topLeftCell="A25" workbookViewId="0">
      <selection activeCell="B39" sqref="B39"/>
    </sheetView>
  </sheetViews>
  <sheetFormatPr defaultRowHeight="12.5" x14ac:dyDescent="0.25"/>
  <cols>
    <col min="1" max="1" width="6.6328125" customWidth="1"/>
    <col min="2" max="2" width="27.36328125" customWidth="1"/>
    <col min="3" max="3" width="7.6328125" customWidth="1"/>
    <col min="4" max="10" width="10.6328125" customWidth="1"/>
    <col min="11" max="12" width="9.6328125" customWidth="1"/>
  </cols>
  <sheetData>
    <row r="1" spans="1:12" ht="15.75" customHeight="1" x14ac:dyDescent="0.3">
      <c r="A1" s="142" t="s">
        <v>0</v>
      </c>
      <c r="B1" s="142"/>
      <c r="C1" s="49" t="s">
        <v>57</v>
      </c>
      <c r="E1" s="49"/>
      <c r="F1" s="49"/>
      <c r="G1" s="49"/>
      <c r="H1" s="49"/>
      <c r="I1" s="49"/>
      <c r="J1" s="49"/>
      <c r="K1" s="49"/>
      <c r="L1" s="49"/>
    </row>
    <row r="2" spans="1:12" ht="4.5" hidden="1" customHeight="1" x14ac:dyDescent="0.25"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customHeight="1" x14ac:dyDescent="0.35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9.5" customHeight="1" x14ac:dyDescent="0.3">
      <c r="A4" s="130"/>
      <c r="B4" s="129" t="s">
        <v>70</v>
      </c>
      <c r="C4" s="141"/>
      <c r="D4" s="141"/>
      <c r="E4" s="141"/>
      <c r="F4" s="141"/>
      <c r="G4" s="141"/>
      <c r="H4" s="2" t="s">
        <v>1</v>
      </c>
      <c r="I4" s="135"/>
      <c r="J4" s="135"/>
      <c r="K4" s="2" t="s">
        <v>2</v>
      </c>
      <c r="L4" s="128"/>
    </row>
    <row r="5" spans="1:12" ht="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3">
      <c r="A6" s="57"/>
      <c r="B6" s="57" t="s">
        <v>52</v>
      </c>
      <c r="C6" s="57"/>
      <c r="D6" s="132" t="s">
        <v>21</v>
      </c>
      <c r="E6" s="133"/>
      <c r="F6" s="133"/>
      <c r="G6" s="133"/>
      <c r="H6" s="133"/>
      <c r="I6" s="133"/>
      <c r="J6" s="133"/>
      <c r="K6" s="133"/>
      <c r="L6" s="133"/>
    </row>
    <row r="7" spans="1:12" ht="12.75" customHeight="1" x14ac:dyDescent="0.3">
      <c r="A7" s="58" t="s">
        <v>3</v>
      </c>
      <c r="B7" s="58" t="s">
        <v>50</v>
      </c>
      <c r="C7" s="58" t="s">
        <v>55</v>
      </c>
      <c r="D7" s="59" t="s">
        <v>28</v>
      </c>
      <c r="E7" s="59" t="s">
        <v>28</v>
      </c>
      <c r="F7" s="59" t="s">
        <v>32</v>
      </c>
      <c r="G7" s="59" t="s">
        <v>32</v>
      </c>
      <c r="H7" s="59" t="s">
        <v>32</v>
      </c>
      <c r="I7" s="59" t="s">
        <v>40</v>
      </c>
      <c r="J7" s="59" t="s">
        <v>43</v>
      </c>
      <c r="K7" s="59" t="s">
        <v>44</v>
      </c>
      <c r="L7" s="59" t="s">
        <v>46</v>
      </c>
    </row>
    <row r="8" spans="1:12" ht="13" x14ac:dyDescent="0.3">
      <c r="A8" s="60"/>
      <c r="B8" s="58" t="s">
        <v>51</v>
      </c>
      <c r="C8" s="58" t="s">
        <v>56</v>
      </c>
      <c r="D8" s="61" t="s">
        <v>29</v>
      </c>
      <c r="E8" s="61" t="s">
        <v>36</v>
      </c>
      <c r="F8" s="61" t="s">
        <v>34</v>
      </c>
      <c r="G8" s="61" t="s">
        <v>37</v>
      </c>
      <c r="H8" s="61" t="s">
        <v>39</v>
      </c>
      <c r="I8" s="61" t="s">
        <v>42</v>
      </c>
      <c r="J8" s="61" t="s">
        <v>42</v>
      </c>
      <c r="K8" s="61" t="s">
        <v>45</v>
      </c>
      <c r="L8" s="61" t="s">
        <v>47</v>
      </c>
    </row>
    <row r="9" spans="1:12" ht="13" x14ac:dyDescent="0.3">
      <c r="A9" s="60"/>
      <c r="B9" s="58" t="s">
        <v>53</v>
      </c>
      <c r="C9" s="60"/>
      <c r="D9" s="61" t="s">
        <v>31</v>
      </c>
      <c r="E9" s="61" t="s">
        <v>35</v>
      </c>
      <c r="F9" s="61" t="s">
        <v>33</v>
      </c>
      <c r="G9" s="61" t="s">
        <v>38</v>
      </c>
      <c r="H9" s="61"/>
      <c r="I9" s="61"/>
      <c r="J9" s="61"/>
      <c r="K9" s="61"/>
      <c r="L9" s="61" t="s">
        <v>28</v>
      </c>
    </row>
    <row r="10" spans="1:12" ht="13" x14ac:dyDescent="0.3">
      <c r="A10" s="60"/>
      <c r="B10" s="60"/>
      <c r="C10" s="60"/>
      <c r="D10" s="61"/>
      <c r="E10" s="61"/>
      <c r="F10" s="61"/>
      <c r="G10" s="61" t="s">
        <v>48</v>
      </c>
      <c r="H10" s="61"/>
      <c r="I10" s="61"/>
      <c r="J10" s="61"/>
      <c r="K10" s="61"/>
      <c r="L10" s="61" t="s">
        <v>49</v>
      </c>
    </row>
    <row r="11" spans="1:12" s="51" customFormat="1" ht="12.75" customHeight="1" x14ac:dyDescent="0.3">
      <c r="A11" s="62"/>
      <c r="B11" s="62"/>
      <c r="C11" s="62"/>
      <c r="D11" s="58" t="s">
        <v>30</v>
      </c>
      <c r="E11" s="58"/>
      <c r="F11" s="58"/>
      <c r="G11" s="58" t="s">
        <v>41</v>
      </c>
      <c r="H11" s="58"/>
      <c r="I11" s="58" t="s">
        <v>41</v>
      </c>
      <c r="J11" s="58"/>
      <c r="K11" s="58"/>
      <c r="L11" s="58" t="s">
        <v>54</v>
      </c>
    </row>
    <row r="12" spans="1:12" s="51" customFormat="1" ht="13" x14ac:dyDescent="0.3">
      <c r="A12" s="63" t="s">
        <v>4</v>
      </c>
      <c r="B12" s="63" t="s">
        <v>5</v>
      </c>
      <c r="C12" s="64" t="s">
        <v>6</v>
      </c>
      <c r="D12" s="63" t="s">
        <v>7</v>
      </c>
      <c r="E12" s="63" t="s">
        <v>8</v>
      </c>
      <c r="F12" s="63" t="s">
        <v>9</v>
      </c>
      <c r="G12" s="63" t="s">
        <v>10</v>
      </c>
      <c r="H12" s="63" t="s">
        <v>11</v>
      </c>
      <c r="I12" s="63" t="s">
        <v>12</v>
      </c>
      <c r="J12" s="63" t="s">
        <v>13</v>
      </c>
      <c r="K12" s="63" t="s">
        <v>22</v>
      </c>
      <c r="L12" s="63" t="s">
        <v>23</v>
      </c>
    </row>
    <row r="13" spans="1:12" ht="14.15" customHeight="1" x14ac:dyDescent="0.3">
      <c r="A13" s="32"/>
      <c r="B13" s="33"/>
      <c r="C13" s="56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15" customHeight="1" x14ac:dyDescent="0.3">
      <c r="A14" s="36"/>
      <c r="B14" s="33"/>
      <c r="C14" s="56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4.15" customHeight="1" x14ac:dyDescent="0.3">
      <c r="A15" s="36"/>
      <c r="B15" s="33"/>
      <c r="C15" s="56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4.15" customHeight="1" x14ac:dyDescent="0.3">
      <c r="A16" s="36"/>
      <c r="B16" s="33"/>
      <c r="C16" s="56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4.15" customHeight="1" x14ac:dyDescent="0.3">
      <c r="A17" s="36"/>
      <c r="B17" s="33"/>
      <c r="C17" s="56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4.15" customHeight="1" x14ac:dyDescent="0.3">
      <c r="A18" s="36"/>
      <c r="B18" s="34"/>
      <c r="C18" s="56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4.15" customHeight="1" x14ac:dyDescent="0.3">
      <c r="A19" s="36"/>
      <c r="B19" s="34"/>
      <c r="C19" s="56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4.15" customHeight="1" x14ac:dyDescent="0.3">
      <c r="A20" s="36"/>
      <c r="B20" s="34"/>
      <c r="C20" s="56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4.15" customHeight="1" x14ac:dyDescent="0.3">
      <c r="A21" s="36"/>
      <c r="B21" s="34"/>
      <c r="C21" s="56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4.15" customHeight="1" x14ac:dyDescent="0.3">
      <c r="A22" s="36"/>
      <c r="B22" s="34"/>
      <c r="C22" s="56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4.15" customHeight="1" x14ac:dyDescent="0.3">
      <c r="A23" s="36"/>
      <c r="B23" s="34"/>
      <c r="C23" s="56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4.15" customHeight="1" x14ac:dyDescent="0.3">
      <c r="A24" s="36"/>
      <c r="B24" s="34"/>
      <c r="C24" s="56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4.15" customHeight="1" x14ac:dyDescent="0.3">
      <c r="A25" s="36"/>
      <c r="B25" s="34"/>
      <c r="C25" s="56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4.15" customHeight="1" x14ac:dyDescent="0.3">
      <c r="A26" s="36"/>
      <c r="B26" s="34"/>
      <c r="C26" s="56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4.15" customHeight="1" x14ac:dyDescent="0.3">
      <c r="A27" s="36"/>
      <c r="B27" s="34"/>
      <c r="C27" s="56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4.15" customHeight="1" x14ac:dyDescent="0.3">
      <c r="A28" s="36"/>
      <c r="B28" s="34"/>
      <c r="C28" s="56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4.15" customHeight="1" x14ac:dyDescent="0.3">
      <c r="A29" s="36"/>
      <c r="B29" s="34"/>
      <c r="C29" s="56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4.15" customHeight="1" x14ac:dyDescent="0.3">
      <c r="A30" s="36"/>
      <c r="B30" s="34"/>
      <c r="C30" s="56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4.15" customHeight="1" x14ac:dyDescent="0.3">
      <c r="A31" s="36"/>
      <c r="B31" s="34"/>
      <c r="C31" s="56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4.15" customHeight="1" x14ac:dyDescent="0.3">
      <c r="A32" s="36"/>
      <c r="B32" s="34"/>
      <c r="C32" s="56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4.15" customHeight="1" x14ac:dyDescent="0.3">
      <c r="A33" s="36"/>
      <c r="B33" s="34"/>
      <c r="C33" s="56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4.15" customHeight="1" x14ac:dyDescent="0.3">
      <c r="A34" s="36"/>
      <c r="B34" s="34"/>
      <c r="C34" s="56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4.15" customHeight="1" x14ac:dyDescent="0.3">
      <c r="A35" s="36"/>
      <c r="B35" s="34"/>
      <c r="C35" s="56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21" customHeight="1" x14ac:dyDescent="0.3">
      <c r="A36" s="5">
        <v>-13</v>
      </c>
      <c r="B36" s="6" t="s">
        <v>14</v>
      </c>
      <c r="C36" s="3"/>
      <c r="D36" s="4">
        <f>SUM(D13:D35)</f>
        <v>0</v>
      </c>
      <c r="E36" s="4">
        <f t="shared" ref="E36:L36" si="0">SUM(E13:E35)</f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0</v>
      </c>
      <c r="K36" s="4">
        <f t="shared" si="0"/>
        <v>0</v>
      </c>
      <c r="L36" s="4">
        <f t="shared" si="0"/>
        <v>0</v>
      </c>
    </row>
    <row r="37" spans="1:12" ht="18" customHeight="1" x14ac:dyDescent="0.3">
      <c r="A37" s="155">
        <v>-14</v>
      </c>
      <c r="B37" s="150" t="s">
        <v>25</v>
      </c>
      <c r="C37" s="150"/>
      <c r="D37" s="150"/>
      <c r="E37" s="138">
        <f>SUM(D36:K36)-L36</f>
        <v>0</v>
      </c>
      <c r="F37" s="138"/>
      <c r="G37" s="52"/>
      <c r="H37" s="52"/>
      <c r="J37" s="48"/>
      <c r="K37" s="48"/>
      <c r="L37" s="48"/>
    </row>
    <row r="38" spans="1:12" ht="13" x14ac:dyDescent="0.3">
      <c r="A38" s="155">
        <v>-15</v>
      </c>
      <c r="B38" s="151" t="s">
        <v>71</v>
      </c>
      <c r="C38" s="151"/>
      <c r="D38" s="151"/>
      <c r="E38" s="137"/>
      <c r="F38" s="137"/>
      <c r="G38" s="9"/>
      <c r="H38" s="9"/>
      <c r="I38" s="55"/>
      <c r="J38" s="55"/>
      <c r="K38" s="55"/>
      <c r="L38" s="55"/>
    </row>
    <row r="39" spans="1:12" ht="13" x14ac:dyDescent="0.3">
      <c r="A39" s="155">
        <v>-16</v>
      </c>
      <c r="B39" s="152" t="s">
        <v>26</v>
      </c>
      <c r="C39" s="152"/>
      <c r="D39" s="152"/>
      <c r="E39" s="138">
        <f>SUM(E37-E38)</f>
        <v>0</v>
      </c>
      <c r="F39" s="138"/>
      <c r="G39" s="53"/>
      <c r="H39" s="139" t="s">
        <v>69</v>
      </c>
      <c r="I39" s="139"/>
      <c r="J39" s="140"/>
      <c r="K39" s="140"/>
      <c r="L39" s="140"/>
    </row>
    <row r="40" spans="1:12" ht="21" customHeight="1" x14ac:dyDescent="0.35">
      <c r="A40" s="54" t="s">
        <v>27</v>
      </c>
      <c r="B40" s="50"/>
      <c r="C40" s="50"/>
      <c r="D40" s="50"/>
      <c r="E40" s="50"/>
      <c r="F40" s="50"/>
      <c r="G40" s="50"/>
      <c r="H40" s="50"/>
      <c r="I40" s="55"/>
      <c r="J40" s="55"/>
      <c r="K40" s="55"/>
      <c r="L40" s="55"/>
    </row>
    <row r="41" spans="1:12" ht="18" customHeight="1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</sheetData>
  <sheetProtection selectLockedCells="1"/>
  <mergeCells count="12">
    <mergeCell ref="A41:L41"/>
    <mergeCell ref="A1:B1"/>
    <mergeCell ref="A3:L3"/>
    <mergeCell ref="C4:G4"/>
    <mergeCell ref="I4:J4"/>
    <mergeCell ref="D6:L6"/>
    <mergeCell ref="E37:F37"/>
    <mergeCell ref="B38:D38"/>
    <mergeCell ref="E38:F38"/>
    <mergeCell ref="E39:F39"/>
    <mergeCell ref="H39:I39"/>
    <mergeCell ref="J39:L39"/>
  </mergeCells>
  <pageMargins left="0.2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A2ABF-B16F-4D04-9B52-291FA4FD1E54}">
  <sheetPr>
    <tabColor theme="5" tint="0.39997558519241921"/>
  </sheetPr>
  <dimension ref="A1:L43"/>
  <sheetViews>
    <sheetView topLeftCell="A37" workbookViewId="0">
      <selection activeCell="B38" sqref="B38:D38"/>
    </sheetView>
  </sheetViews>
  <sheetFormatPr defaultRowHeight="12.5" x14ac:dyDescent="0.25"/>
  <cols>
    <col min="1" max="1" width="6.6328125" customWidth="1"/>
    <col min="2" max="2" width="27.36328125" customWidth="1"/>
    <col min="3" max="3" width="7.6328125" customWidth="1"/>
    <col min="4" max="10" width="10.6328125" customWidth="1"/>
    <col min="11" max="12" width="9.6328125" customWidth="1"/>
  </cols>
  <sheetData>
    <row r="1" spans="1:12" ht="15.75" customHeight="1" x14ac:dyDescent="0.3">
      <c r="A1" s="142" t="s">
        <v>0</v>
      </c>
      <c r="B1" s="142"/>
      <c r="C1" s="49" t="s">
        <v>57</v>
      </c>
      <c r="E1" s="49"/>
      <c r="F1" s="49"/>
      <c r="G1" s="49"/>
      <c r="H1" s="49"/>
      <c r="I1" s="49"/>
      <c r="J1" s="49"/>
      <c r="K1" s="49"/>
      <c r="L1" s="49"/>
    </row>
    <row r="2" spans="1:12" ht="4.5" hidden="1" customHeight="1" x14ac:dyDescent="0.25"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6.5" customHeight="1" x14ac:dyDescent="0.35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9.5" customHeight="1" x14ac:dyDescent="0.3">
      <c r="A4" s="130"/>
      <c r="B4" s="129" t="s">
        <v>70</v>
      </c>
      <c r="C4" s="141"/>
      <c r="D4" s="141"/>
      <c r="E4" s="141"/>
      <c r="F4" s="141"/>
      <c r="G4" s="141"/>
      <c r="H4" s="2" t="s">
        <v>1</v>
      </c>
      <c r="I4" s="135"/>
      <c r="J4" s="135"/>
      <c r="K4" s="2" t="s">
        <v>2</v>
      </c>
      <c r="L4" s="128"/>
    </row>
    <row r="5" spans="1:12" ht="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 x14ac:dyDescent="0.3">
      <c r="A6" s="57"/>
      <c r="B6" s="57" t="s">
        <v>52</v>
      </c>
      <c r="C6" s="57"/>
      <c r="D6" s="132" t="s">
        <v>21</v>
      </c>
      <c r="E6" s="133"/>
      <c r="F6" s="133"/>
      <c r="G6" s="133"/>
      <c r="H6" s="133"/>
      <c r="I6" s="133"/>
      <c r="J6" s="133"/>
      <c r="K6" s="133"/>
      <c r="L6" s="133"/>
    </row>
    <row r="7" spans="1:12" ht="12.75" customHeight="1" x14ac:dyDescent="0.3">
      <c r="A7" s="58" t="s">
        <v>3</v>
      </c>
      <c r="B7" s="58" t="s">
        <v>50</v>
      </c>
      <c r="C7" s="58" t="s">
        <v>55</v>
      </c>
      <c r="D7" s="59" t="s">
        <v>28</v>
      </c>
      <c r="E7" s="59" t="s">
        <v>28</v>
      </c>
      <c r="F7" s="59" t="s">
        <v>32</v>
      </c>
      <c r="G7" s="59" t="s">
        <v>32</v>
      </c>
      <c r="H7" s="59" t="s">
        <v>32</v>
      </c>
      <c r="I7" s="59" t="s">
        <v>40</v>
      </c>
      <c r="J7" s="59" t="s">
        <v>43</v>
      </c>
      <c r="K7" s="59" t="s">
        <v>44</v>
      </c>
      <c r="L7" s="59" t="s">
        <v>46</v>
      </c>
    </row>
    <row r="8" spans="1:12" ht="13" x14ac:dyDescent="0.3">
      <c r="A8" s="60"/>
      <c r="B8" s="58" t="s">
        <v>51</v>
      </c>
      <c r="C8" s="58" t="s">
        <v>56</v>
      </c>
      <c r="D8" s="61" t="s">
        <v>29</v>
      </c>
      <c r="E8" s="61" t="s">
        <v>36</v>
      </c>
      <c r="F8" s="61" t="s">
        <v>34</v>
      </c>
      <c r="G8" s="61" t="s">
        <v>37</v>
      </c>
      <c r="H8" s="61" t="s">
        <v>39</v>
      </c>
      <c r="I8" s="61" t="s">
        <v>42</v>
      </c>
      <c r="J8" s="61" t="s">
        <v>42</v>
      </c>
      <c r="K8" s="61" t="s">
        <v>45</v>
      </c>
      <c r="L8" s="61" t="s">
        <v>47</v>
      </c>
    </row>
    <row r="9" spans="1:12" ht="13" x14ac:dyDescent="0.3">
      <c r="A9" s="60"/>
      <c r="B9" s="58" t="s">
        <v>53</v>
      </c>
      <c r="C9" s="60"/>
      <c r="D9" s="61" t="s">
        <v>31</v>
      </c>
      <c r="E9" s="61" t="s">
        <v>35</v>
      </c>
      <c r="F9" s="61" t="s">
        <v>33</v>
      </c>
      <c r="G9" s="61" t="s">
        <v>38</v>
      </c>
      <c r="H9" s="61"/>
      <c r="I9" s="61"/>
      <c r="J9" s="61"/>
      <c r="K9" s="61"/>
      <c r="L9" s="61" t="s">
        <v>28</v>
      </c>
    </row>
    <row r="10" spans="1:12" ht="13" x14ac:dyDescent="0.3">
      <c r="A10" s="60"/>
      <c r="B10" s="60"/>
      <c r="C10" s="60"/>
      <c r="D10" s="61"/>
      <c r="E10" s="61"/>
      <c r="F10" s="61"/>
      <c r="G10" s="61" t="s">
        <v>48</v>
      </c>
      <c r="H10" s="61"/>
      <c r="I10" s="61"/>
      <c r="J10" s="61"/>
      <c r="K10" s="61"/>
      <c r="L10" s="61" t="s">
        <v>49</v>
      </c>
    </row>
    <row r="11" spans="1:12" s="51" customFormat="1" ht="12.75" customHeight="1" x14ac:dyDescent="0.3">
      <c r="A11" s="62"/>
      <c r="B11" s="62"/>
      <c r="C11" s="62"/>
      <c r="D11" s="58" t="s">
        <v>30</v>
      </c>
      <c r="E11" s="58"/>
      <c r="F11" s="58"/>
      <c r="G11" s="58" t="s">
        <v>41</v>
      </c>
      <c r="H11" s="58"/>
      <c r="I11" s="58" t="s">
        <v>41</v>
      </c>
      <c r="J11" s="58"/>
      <c r="K11" s="58"/>
      <c r="L11" s="58" t="s">
        <v>54</v>
      </c>
    </row>
    <row r="12" spans="1:12" s="51" customFormat="1" ht="13" x14ac:dyDescent="0.3">
      <c r="A12" s="63" t="s">
        <v>4</v>
      </c>
      <c r="B12" s="63" t="s">
        <v>5</v>
      </c>
      <c r="C12" s="64" t="s">
        <v>6</v>
      </c>
      <c r="D12" s="63" t="s">
        <v>7</v>
      </c>
      <c r="E12" s="63" t="s">
        <v>8</v>
      </c>
      <c r="F12" s="63" t="s">
        <v>9</v>
      </c>
      <c r="G12" s="63" t="s">
        <v>10</v>
      </c>
      <c r="H12" s="63" t="s">
        <v>11</v>
      </c>
      <c r="I12" s="63" t="s">
        <v>12</v>
      </c>
      <c r="J12" s="63" t="s">
        <v>13</v>
      </c>
      <c r="K12" s="63" t="s">
        <v>22</v>
      </c>
      <c r="L12" s="63" t="s">
        <v>23</v>
      </c>
    </row>
    <row r="13" spans="1:12" ht="14.15" customHeight="1" x14ac:dyDescent="0.3">
      <c r="A13" s="32"/>
      <c r="B13" s="33"/>
      <c r="C13" s="56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4.15" customHeight="1" x14ac:dyDescent="0.3">
      <c r="A14" s="36"/>
      <c r="B14" s="33"/>
      <c r="C14" s="56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4.15" customHeight="1" x14ac:dyDescent="0.3">
      <c r="A15" s="36"/>
      <c r="B15" s="33"/>
      <c r="C15" s="56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4.15" customHeight="1" x14ac:dyDescent="0.3">
      <c r="A16" s="36"/>
      <c r="B16" s="33"/>
      <c r="C16" s="56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4.15" customHeight="1" x14ac:dyDescent="0.3">
      <c r="A17" s="36"/>
      <c r="B17" s="33"/>
      <c r="C17" s="56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4.15" customHeight="1" x14ac:dyDescent="0.3">
      <c r="A18" s="36"/>
      <c r="B18" s="34"/>
      <c r="C18" s="56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4.15" customHeight="1" x14ac:dyDescent="0.3">
      <c r="A19" s="36"/>
      <c r="B19" s="34"/>
      <c r="C19" s="56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4.15" customHeight="1" x14ac:dyDescent="0.3">
      <c r="A20" s="36"/>
      <c r="B20" s="34"/>
      <c r="C20" s="56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4.15" customHeight="1" x14ac:dyDescent="0.3">
      <c r="A21" s="36"/>
      <c r="B21" s="34"/>
      <c r="C21" s="56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4.15" customHeight="1" x14ac:dyDescent="0.3">
      <c r="A22" s="36"/>
      <c r="B22" s="34"/>
      <c r="C22" s="56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4.15" customHeight="1" x14ac:dyDescent="0.3">
      <c r="A23" s="36"/>
      <c r="B23" s="34"/>
      <c r="C23" s="56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4.15" customHeight="1" x14ac:dyDescent="0.3">
      <c r="A24" s="36"/>
      <c r="B24" s="34"/>
      <c r="C24" s="56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4.15" customHeight="1" x14ac:dyDescent="0.3">
      <c r="A25" s="36"/>
      <c r="B25" s="34"/>
      <c r="C25" s="56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4.15" customHeight="1" x14ac:dyDescent="0.3">
      <c r="A26" s="36"/>
      <c r="B26" s="34"/>
      <c r="C26" s="56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4.15" customHeight="1" x14ac:dyDescent="0.3">
      <c r="A27" s="36"/>
      <c r="B27" s="34"/>
      <c r="C27" s="56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4.15" customHeight="1" x14ac:dyDescent="0.3">
      <c r="A28" s="36"/>
      <c r="B28" s="34"/>
      <c r="C28" s="56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4.15" customHeight="1" x14ac:dyDescent="0.3">
      <c r="A29" s="36"/>
      <c r="B29" s="34"/>
      <c r="C29" s="56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4.15" customHeight="1" x14ac:dyDescent="0.3">
      <c r="A30" s="36"/>
      <c r="B30" s="34"/>
      <c r="C30" s="56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4.15" customHeight="1" x14ac:dyDescent="0.3">
      <c r="A31" s="36"/>
      <c r="B31" s="34"/>
      <c r="C31" s="56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4.15" customHeight="1" x14ac:dyDescent="0.3">
      <c r="A32" s="36"/>
      <c r="B32" s="34"/>
      <c r="C32" s="56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4.15" customHeight="1" x14ac:dyDescent="0.3">
      <c r="A33" s="36"/>
      <c r="B33" s="34"/>
      <c r="C33" s="56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4.15" customHeight="1" x14ac:dyDescent="0.3">
      <c r="A34" s="36"/>
      <c r="B34" s="34"/>
      <c r="C34" s="56"/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14.15" customHeight="1" x14ac:dyDescent="0.3">
      <c r="A35" s="36"/>
      <c r="B35" s="34"/>
      <c r="C35" s="56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21" customHeight="1" x14ac:dyDescent="0.3">
      <c r="A36" s="5">
        <v>-13</v>
      </c>
      <c r="B36" s="6" t="s">
        <v>14</v>
      </c>
      <c r="C36" s="3"/>
      <c r="D36" s="4">
        <f>SUM(D13:D35)</f>
        <v>0</v>
      </c>
      <c r="E36" s="4">
        <f t="shared" ref="E36:L36" si="0">SUM(E13:E35)</f>
        <v>0</v>
      </c>
      <c r="F36" s="4">
        <f t="shared" si="0"/>
        <v>0</v>
      </c>
      <c r="G36" s="4">
        <f t="shared" si="0"/>
        <v>0</v>
      </c>
      <c r="H36" s="4">
        <f t="shared" si="0"/>
        <v>0</v>
      </c>
      <c r="I36" s="4">
        <f t="shared" si="0"/>
        <v>0</v>
      </c>
      <c r="J36" s="4">
        <f t="shared" si="0"/>
        <v>0</v>
      </c>
      <c r="K36" s="4">
        <f t="shared" si="0"/>
        <v>0</v>
      </c>
      <c r="L36" s="4">
        <f t="shared" si="0"/>
        <v>0</v>
      </c>
    </row>
    <row r="37" spans="1:12" ht="18" customHeight="1" x14ac:dyDescent="0.3">
      <c r="A37" s="7">
        <v>-14</v>
      </c>
      <c r="B37" s="150" t="s">
        <v>25</v>
      </c>
      <c r="C37" s="150"/>
      <c r="D37" s="52"/>
      <c r="E37" s="138">
        <f>SUM(D36:K36)-L36</f>
        <v>0</v>
      </c>
      <c r="F37" s="138"/>
      <c r="G37" s="52"/>
      <c r="H37" s="52"/>
      <c r="J37" s="48"/>
      <c r="K37" s="48"/>
      <c r="L37" s="48"/>
    </row>
    <row r="38" spans="1:12" ht="13" x14ac:dyDescent="0.3">
      <c r="A38" s="7">
        <v>-15</v>
      </c>
      <c r="B38" s="151" t="s">
        <v>71</v>
      </c>
      <c r="C38" s="151"/>
      <c r="D38" s="151"/>
      <c r="E38" s="137"/>
      <c r="F38" s="137"/>
      <c r="G38" s="9"/>
      <c r="H38" s="9"/>
      <c r="I38" s="55"/>
      <c r="J38" s="55"/>
      <c r="K38" s="55"/>
      <c r="L38" s="55"/>
    </row>
    <row r="39" spans="1:12" ht="13" x14ac:dyDescent="0.3">
      <c r="A39" s="7">
        <v>-16</v>
      </c>
      <c r="B39" s="152" t="s">
        <v>26</v>
      </c>
      <c r="C39" s="152"/>
      <c r="D39" s="53"/>
      <c r="E39" s="138">
        <f>SUM(E37-E38)</f>
        <v>0</v>
      </c>
      <c r="F39" s="138"/>
      <c r="G39" s="53"/>
      <c r="H39" s="139" t="s">
        <v>69</v>
      </c>
      <c r="I39" s="139"/>
      <c r="J39" s="140"/>
      <c r="K39" s="140"/>
      <c r="L39" s="140"/>
    </row>
    <row r="40" spans="1:12" ht="21" customHeight="1" x14ac:dyDescent="0.35">
      <c r="A40" s="54" t="s">
        <v>27</v>
      </c>
      <c r="B40" s="50"/>
      <c r="C40" s="50"/>
      <c r="D40" s="50"/>
      <c r="E40" s="50"/>
      <c r="F40" s="50"/>
      <c r="G40" s="50"/>
      <c r="H40" s="50"/>
      <c r="I40" s="55"/>
      <c r="J40" s="55"/>
      <c r="K40" s="55"/>
      <c r="L40" s="55"/>
    </row>
    <row r="41" spans="1:12" ht="18" customHeight="1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3" spans="1:12" x14ac:dyDescent="0.25">
      <c r="D43" s="149"/>
    </row>
  </sheetData>
  <sheetProtection selectLockedCells="1"/>
  <mergeCells count="12">
    <mergeCell ref="A41:L41"/>
    <mergeCell ref="A1:B1"/>
    <mergeCell ref="A3:L3"/>
    <mergeCell ref="C4:G4"/>
    <mergeCell ref="I4:J4"/>
    <mergeCell ref="D6:L6"/>
    <mergeCell ref="E37:F37"/>
    <mergeCell ref="B38:D38"/>
    <mergeCell ref="E38:F38"/>
    <mergeCell ref="E39:F39"/>
    <mergeCell ref="H39:I39"/>
    <mergeCell ref="J39:L39"/>
  </mergeCells>
  <pageMargins left="0.2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</sheetPr>
  <dimension ref="A1:Z41"/>
  <sheetViews>
    <sheetView zoomScale="90" zoomScaleNormal="90" workbookViewId="0">
      <selection activeCell="B18" sqref="B18"/>
    </sheetView>
  </sheetViews>
  <sheetFormatPr defaultRowHeight="12.5" x14ac:dyDescent="0.25"/>
  <cols>
    <col min="1" max="1" width="5.6328125" customWidth="1"/>
    <col min="2" max="2" width="25.36328125" customWidth="1"/>
    <col min="3" max="3" width="6.90625" customWidth="1"/>
    <col min="4" max="10" width="10.6328125" customWidth="1"/>
    <col min="11" max="12" width="9.6328125" customWidth="1"/>
    <col min="13" max="13" width="2" customWidth="1"/>
    <col min="14" max="14" width="3.54296875" style="10" customWidth="1"/>
    <col min="15" max="15" width="4.6328125" customWidth="1"/>
    <col min="16" max="16" width="2" style="29" customWidth="1"/>
    <col min="17" max="17" width="2.6328125" customWidth="1"/>
    <col min="18" max="18" width="4.08984375" customWidth="1"/>
    <col min="19" max="19" width="2" customWidth="1"/>
    <col min="20" max="20" width="2.36328125" customWidth="1"/>
    <col min="21" max="21" width="5.6328125" customWidth="1"/>
    <col min="22" max="22" width="8.90625" customWidth="1"/>
  </cols>
  <sheetData>
    <row r="1" spans="1:26" ht="12.75" customHeight="1" x14ac:dyDescent="0.3">
      <c r="A1" s="142" t="s">
        <v>0</v>
      </c>
      <c r="B1" s="142"/>
      <c r="C1" s="49" t="s">
        <v>57</v>
      </c>
      <c r="E1" s="49"/>
      <c r="F1" s="49"/>
      <c r="G1" s="49"/>
      <c r="H1" s="49"/>
      <c r="I1" s="49"/>
      <c r="J1" s="49"/>
      <c r="K1" s="49"/>
      <c r="L1" s="49"/>
      <c r="M1" s="1"/>
      <c r="P1" s="11"/>
      <c r="Q1" s="1"/>
      <c r="R1" s="1"/>
      <c r="S1" s="1"/>
      <c r="U1" s="1"/>
    </row>
    <row r="2" spans="1:26" ht="5.25" customHeight="1" x14ac:dyDescent="0.3"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P2" s="11"/>
      <c r="Q2" s="1"/>
      <c r="R2" s="1"/>
      <c r="S2" s="1"/>
      <c r="U2" s="1"/>
    </row>
    <row r="3" spans="1:26" ht="17.25" customHeight="1" x14ac:dyDescent="0.4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8"/>
      <c r="N3" s="12"/>
      <c r="O3" s="15" t="s">
        <v>16</v>
      </c>
      <c r="P3" s="145" t="s">
        <v>66</v>
      </c>
      <c r="Q3" s="146"/>
      <c r="R3" s="147"/>
      <c r="S3" s="8"/>
      <c r="U3" s="8"/>
    </row>
    <row r="4" spans="1:26" ht="17.25" customHeight="1" x14ac:dyDescent="0.3">
      <c r="A4" s="130"/>
      <c r="B4" s="129" t="s">
        <v>70</v>
      </c>
      <c r="C4" s="141"/>
      <c r="D4" s="141"/>
      <c r="E4" s="141"/>
      <c r="F4" s="141"/>
      <c r="G4" s="141"/>
      <c r="H4" s="2" t="s">
        <v>1</v>
      </c>
      <c r="I4" s="148">
        <f>'Exp Reimbr Wksh 1'!I4:J4</f>
        <v>0</v>
      </c>
      <c r="J4" s="148"/>
      <c r="K4" s="2" t="s">
        <v>2</v>
      </c>
      <c r="L4" s="38">
        <f>'Exp Reimbr Wksh 1'!L4</f>
        <v>0</v>
      </c>
      <c r="M4" s="1"/>
      <c r="N4" s="12"/>
      <c r="O4" s="13"/>
      <c r="P4" s="11"/>
      <c r="Q4" s="1"/>
      <c r="R4" s="1"/>
      <c r="S4" s="1"/>
      <c r="U4" s="1"/>
    </row>
    <row r="5" spans="1:26" ht="17.25" customHeight="1" x14ac:dyDescent="0.3">
      <c r="A5" s="57"/>
      <c r="B5" s="57" t="s">
        <v>52</v>
      </c>
      <c r="C5" s="57"/>
      <c r="D5" s="132" t="s">
        <v>21</v>
      </c>
      <c r="E5" s="133"/>
      <c r="F5" s="133"/>
      <c r="G5" s="133"/>
      <c r="H5" s="133"/>
      <c r="I5" s="133"/>
      <c r="J5" s="133"/>
      <c r="K5" s="133"/>
      <c r="L5" s="133"/>
      <c r="N5"/>
      <c r="P5"/>
    </row>
    <row r="6" spans="1:26" ht="12.75" customHeight="1" x14ac:dyDescent="0.3">
      <c r="A6" s="58" t="s">
        <v>3</v>
      </c>
      <c r="B6" s="58" t="s">
        <v>50</v>
      </c>
      <c r="C6" s="58" t="s">
        <v>55</v>
      </c>
      <c r="D6" s="76" t="s">
        <v>28</v>
      </c>
      <c r="E6" s="59" t="s">
        <v>28</v>
      </c>
      <c r="F6" s="91" t="s">
        <v>32</v>
      </c>
      <c r="G6" s="59" t="s">
        <v>32</v>
      </c>
      <c r="H6" s="59" t="s">
        <v>32</v>
      </c>
      <c r="I6" s="59" t="s">
        <v>40</v>
      </c>
      <c r="J6" s="59" t="s">
        <v>43</v>
      </c>
      <c r="K6" s="59" t="s">
        <v>44</v>
      </c>
      <c r="L6" s="59" t="s">
        <v>46</v>
      </c>
      <c r="N6"/>
      <c r="P6"/>
    </row>
    <row r="7" spans="1:26" ht="13" x14ac:dyDescent="0.3">
      <c r="A7" s="60"/>
      <c r="B7" s="58" t="s">
        <v>51</v>
      </c>
      <c r="C7" s="58" t="s">
        <v>56</v>
      </c>
      <c r="D7" s="77" t="s">
        <v>29</v>
      </c>
      <c r="E7" s="61" t="s">
        <v>36</v>
      </c>
      <c r="F7" s="92" t="s">
        <v>34</v>
      </c>
      <c r="G7" s="61" t="s">
        <v>37</v>
      </c>
      <c r="H7" s="61" t="s">
        <v>39</v>
      </c>
      <c r="I7" s="61" t="s">
        <v>42</v>
      </c>
      <c r="J7" s="61" t="s">
        <v>42</v>
      </c>
      <c r="K7" s="61" t="s">
        <v>45</v>
      </c>
      <c r="L7" s="61" t="s">
        <v>47</v>
      </c>
      <c r="N7"/>
      <c r="P7"/>
    </row>
    <row r="8" spans="1:26" ht="13" x14ac:dyDescent="0.3">
      <c r="A8" s="60"/>
      <c r="B8" s="58" t="s">
        <v>53</v>
      </c>
      <c r="C8" s="60"/>
      <c r="D8" s="77" t="s">
        <v>31</v>
      </c>
      <c r="E8" s="61" t="s">
        <v>35</v>
      </c>
      <c r="F8" s="92" t="s">
        <v>33</v>
      </c>
      <c r="G8" s="61" t="s">
        <v>38</v>
      </c>
      <c r="H8" s="61"/>
      <c r="I8" s="61"/>
      <c r="J8" s="61"/>
      <c r="K8" s="61"/>
      <c r="L8" s="61" t="s">
        <v>28</v>
      </c>
      <c r="N8"/>
      <c r="P8"/>
    </row>
    <row r="9" spans="1:26" ht="13" x14ac:dyDescent="0.3">
      <c r="A9" s="60"/>
      <c r="B9" s="60"/>
      <c r="C9" s="60"/>
      <c r="D9" s="77"/>
      <c r="E9" s="61"/>
      <c r="F9" s="92"/>
      <c r="G9" s="61" t="s">
        <v>48</v>
      </c>
      <c r="H9" s="61"/>
      <c r="I9" s="61"/>
      <c r="J9" s="61"/>
      <c r="K9" s="61"/>
      <c r="L9" s="61" t="s">
        <v>49</v>
      </c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6" s="51" customFormat="1" ht="12.75" customHeight="1" x14ac:dyDescent="0.3">
      <c r="A10" s="62"/>
      <c r="B10" s="62"/>
      <c r="C10" s="62"/>
      <c r="D10" s="78" t="s">
        <v>30</v>
      </c>
      <c r="E10" s="58"/>
      <c r="F10" s="93"/>
      <c r="G10" s="58" t="s">
        <v>41</v>
      </c>
      <c r="H10" s="58"/>
      <c r="I10" s="58" t="s">
        <v>41</v>
      </c>
      <c r="J10" s="58"/>
      <c r="K10" s="58"/>
      <c r="L10" s="58" t="s">
        <v>54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6" s="51" customFormat="1" ht="13.5" customHeight="1" x14ac:dyDescent="0.3">
      <c r="A11" s="63" t="s">
        <v>4</v>
      </c>
      <c r="B11" s="63" t="s">
        <v>5</v>
      </c>
      <c r="C11" s="64" t="s">
        <v>6</v>
      </c>
      <c r="D11" s="79" t="s">
        <v>7</v>
      </c>
      <c r="E11" s="63" t="s">
        <v>8</v>
      </c>
      <c r="F11" s="94" t="s">
        <v>9</v>
      </c>
      <c r="G11" s="63" t="s">
        <v>10</v>
      </c>
      <c r="H11" s="63" t="s">
        <v>11</v>
      </c>
      <c r="I11" s="63" t="s">
        <v>12</v>
      </c>
      <c r="J11" s="63" t="s">
        <v>13</v>
      </c>
      <c r="K11" s="63" t="s">
        <v>22</v>
      </c>
      <c r="L11" s="63" t="s">
        <v>23</v>
      </c>
      <c r="M11" s="123"/>
      <c r="N11" s="144" t="s">
        <v>62</v>
      </c>
      <c r="O11" s="144"/>
      <c r="P11" s="144"/>
      <c r="Q11" s="144"/>
      <c r="R11" s="144"/>
      <c r="S11" s="144"/>
      <c r="T11" s="144"/>
      <c r="U11" s="144"/>
      <c r="V11" s="123"/>
    </row>
    <row r="12" spans="1:26" ht="14.15" customHeight="1" x14ac:dyDescent="0.3">
      <c r="A12" s="32"/>
      <c r="B12" s="122"/>
      <c r="C12" s="98"/>
      <c r="D12" s="72"/>
      <c r="E12" s="72"/>
      <c r="F12" s="95">
        <f>G12*I12*K12</f>
        <v>0</v>
      </c>
      <c r="G12" s="65">
        <f t="shared" ref="G12:G28" si="0">N12</f>
        <v>0</v>
      </c>
      <c r="H12" s="66" t="s">
        <v>58</v>
      </c>
      <c r="I12" s="67" t="str">
        <f t="shared" ref="I12:I28" si="1">Q12</f>
        <v>20</v>
      </c>
      <c r="J12" s="68" t="s">
        <v>59</v>
      </c>
      <c r="K12" s="70">
        <f t="shared" ref="K12:K28" si="2">U12</f>
        <v>0</v>
      </c>
      <c r="L12" s="73" t="s">
        <v>20</v>
      </c>
      <c r="M12" s="17"/>
      <c r="N12" s="39">
        <v>0</v>
      </c>
      <c r="O12" s="18" t="s">
        <v>17</v>
      </c>
      <c r="P12" s="19" t="s">
        <v>18</v>
      </c>
      <c r="Q12" s="43" t="str">
        <f>P3</f>
        <v>20</v>
      </c>
      <c r="R12" s="20" t="s">
        <v>16</v>
      </c>
      <c r="S12" s="19" t="s">
        <v>18</v>
      </c>
      <c r="T12" s="21" t="s">
        <v>19</v>
      </c>
      <c r="U12" s="45">
        <v>0</v>
      </c>
      <c r="V12" s="22" t="s">
        <v>20</v>
      </c>
      <c r="Y12" s="23">
        <v>7.75</v>
      </c>
      <c r="Z12" s="24"/>
    </row>
    <row r="13" spans="1:26" ht="14.15" customHeight="1" x14ac:dyDescent="0.3">
      <c r="A13" s="36"/>
      <c r="B13" s="98"/>
      <c r="C13" s="99"/>
      <c r="D13" s="72"/>
      <c r="E13" s="72"/>
      <c r="F13" s="95">
        <f t="shared" ref="F13:F28" si="3">G13*I13*K13</f>
        <v>0</v>
      </c>
      <c r="G13" s="16">
        <f t="shared" si="0"/>
        <v>0</v>
      </c>
      <c r="H13" s="66" t="s">
        <v>58</v>
      </c>
      <c r="I13" s="30" t="str">
        <f t="shared" si="1"/>
        <v>20</v>
      </c>
      <c r="J13" s="68" t="s">
        <v>59</v>
      </c>
      <c r="K13" s="71">
        <f t="shared" si="2"/>
        <v>0</v>
      </c>
      <c r="L13" s="73" t="s">
        <v>20</v>
      </c>
      <c r="M13" s="25"/>
      <c r="N13" s="40">
        <v>0</v>
      </c>
      <c r="O13" s="18" t="s">
        <v>17</v>
      </c>
      <c r="P13" s="19" t="s">
        <v>18</v>
      </c>
      <c r="Q13" s="43" t="str">
        <f>P3</f>
        <v>20</v>
      </c>
      <c r="R13" s="20" t="s">
        <v>16</v>
      </c>
      <c r="S13" s="19" t="s">
        <v>18</v>
      </c>
      <c r="T13" s="21" t="s">
        <v>19</v>
      </c>
      <c r="U13" s="46">
        <v>0</v>
      </c>
      <c r="V13" s="22" t="s">
        <v>20</v>
      </c>
      <c r="Y13" s="23"/>
      <c r="Z13" s="24"/>
    </row>
    <row r="14" spans="1:26" ht="14.15" customHeight="1" x14ac:dyDescent="0.3">
      <c r="A14" s="36"/>
      <c r="B14" s="98"/>
      <c r="C14" s="99"/>
      <c r="D14" s="72"/>
      <c r="E14" s="72"/>
      <c r="F14" s="95">
        <f t="shared" si="3"/>
        <v>0</v>
      </c>
      <c r="G14" s="16">
        <f t="shared" si="0"/>
        <v>0</v>
      </c>
      <c r="H14" s="66" t="s">
        <v>58</v>
      </c>
      <c r="I14" s="30" t="str">
        <f t="shared" si="1"/>
        <v>20</v>
      </c>
      <c r="J14" s="68" t="s">
        <v>59</v>
      </c>
      <c r="K14" s="71">
        <f t="shared" si="2"/>
        <v>0</v>
      </c>
      <c r="L14" s="73" t="s">
        <v>20</v>
      </c>
      <c r="M14" s="25"/>
      <c r="N14" s="40">
        <v>0</v>
      </c>
      <c r="O14" s="18" t="s">
        <v>17</v>
      </c>
      <c r="P14" s="19" t="s">
        <v>18</v>
      </c>
      <c r="Q14" s="43" t="str">
        <f>P3</f>
        <v>20</v>
      </c>
      <c r="R14" s="20" t="s">
        <v>16</v>
      </c>
      <c r="S14" s="19" t="s">
        <v>18</v>
      </c>
      <c r="T14" s="21" t="s">
        <v>19</v>
      </c>
      <c r="U14" s="46">
        <v>0</v>
      </c>
      <c r="V14" s="22" t="s">
        <v>20</v>
      </c>
      <c r="Y14" s="23"/>
      <c r="Z14" s="24"/>
    </row>
    <row r="15" spans="1:26" ht="14.15" customHeight="1" x14ac:dyDescent="0.3">
      <c r="A15" s="36"/>
      <c r="B15" s="98"/>
      <c r="C15" s="99"/>
      <c r="D15" s="72"/>
      <c r="E15" s="72"/>
      <c r="F15" s="95">
        <f t="shared" si="3"/>
        <v>0</v>
      </c>
      <c r="G15" s="16">
        <f t="shared" si="0"/>
        <v>0</v>
      </c>
      <c r="H15" s="66" t="s">
        <v>58</v>
      </c>
      <c r="I15" s="30" t="str">
        <f t="shared" si="1"/>
        <v>20</v>
      </c>
      <c r="J15" s="68" t="s">
        <v>59</v>
      </c>
      <c r="K15" s="71">
        <f t="shared" si="2"/>
        <v>0</v>
      </c>
      <c r="L15" s="73" t="s">
        <v>20</v>
      </c>
      <c r="M15" s="25"/>
      <c r="N15" s="40">
        <v>0</v>
      </c>
      <c r="O15" s="18" t="s">
        <v>17</v>
      </c>
      <c r="P15" s="19" t="s">
        <v>18</v>
      </c>
      <c r="Q15" s="43" t="str">
        <f>P3</f>
        <v>20</v>
      </c>
      <c r="R15" s="20" t="s">
        <v>16</v>
      </c>
      <c r="S15" s="19" t="s">
        <v>18</v>
      </c>
      <c r="T15" s="21" t="s">
        <v>19</v>
      </c>
      <c r="U15" s="46">
        <v>0</v>
      </c>
      <c r="V15" s="22" t="s">
        <v>20</v>
      </c>
      <c r="Y15" s="23"/>
      <c r="Z15" s="24"/>
    </row>
    <row r="16" spans="1:26" ht="14.15" customHeight="1" x14ac:dyDescent="0.3">
      <c r="A16" s="36"/>
      <c r="B16" s="98"/>
      <c r="C16" s="99"/>
      <c r="D16" s="72"/>
      <c r="E16" s="72"/>
      <c r="F16" s="95">
        <f t="shared" si="3"/>
        <v>0</v>
      </c>
      <c r="G16" s="16">
        <f t="shared" si="0"/>
        <v>0</v>
      </c>
      <c r="H16" s="66" t="s">
        <v>58</v>
      </c>
      <c r="I16" s="30" t="str">
        <f t="shared" si="1"/>
        <v>20</v>
      </c>
      <c r="J16" s="68" t="s">
        <v>59</v>
      </c>
      <c r="K16" s="71">
        <f t="shared" si="2"/>
        <v>0</v>
      </c>
      <c r="L16" s="73" t="s">
        <v>20</v>
      </c>
      <c r="M16" s="25"/>
      <c r="N16" s="40">
        <v>0</v>
      </c>
      <c r="O16" s="18" t="s">
        <v>17</v>
      </c>
      <c r="P16" s="19" t="s">
        <v>18</v>
      </c>
      <c r="Q16" s="43" t="str">
        <f>P3</f>
        <v>20</v>
      </c>
      <c r="R16" s="20" t="s">
        <v>16</v>
      </c>
      <c r="S16" s="19" t="s">
        <v>18</v>
      </c>
      <c r="T16" s="21" t="s">
        <v>19</v>
      </c>
      <c r="U16" s="46">
        <v>0</v>
      </c>
      <c r="V16" s="22" t="s">
        <v>20</v>
      </c>
      <c r="Y16" s="23"/>
      <c r="Z16" s="24"/>
    </row>
    <row r="17" spans="1:26" ht="14.15" customHeight="1" x14ac:dyDescent="0.3">
      <c r="A17" s="36"/>
      <c r="B17" s="98"/>
      <c r="C17" s="99"/>
      <c r="D17" s="72"/>
      <c r="E17" s="72"/>
      <c r="F17" s="95">
        <f t="shared" si="3"/>
        <v>0</v>
      </c>
      <c r="G17" s="16">
        <f t="shared" si="0"/>
        <v>0</v>
      </c>
      <c r="H17" s="66" t="s">
        <v>58</v>
      </c>
      <c r="I17" s="30" t="str">
        <f t="shared" si="1"/>
        <v>20</v>
      </c>
      <c r="J17" s="68" t="s">
        <v>59</v>
      </c>
      <c r="K17" s="71">
        <f t="shared" si="2"/>
        <v>0</v>
      </c>
      <c r="L17" s="73" t="s">
        <v>20</v>
      </c>
      <c r="M17" s="25"/>
      <c r="N17" s="40">
        <v>0</v>
      </c>
      <c r="O17" s="18" t="s">
        <v>17</v>
      </c>
      <c r="P17" s="19" t="s">
        <v>18</v>
      </c>
      <c r="Q17" s="43" t="str">
        <f>P3</f>
        <v>20</v>
      </c>
      <c r="R17" s="20" t="s">
        <v>16</v>
      </c>
      <c r="S17" s="19" t="s">
        <v>18</v>
      </c>
      <c r="T17" s="21" t="s">
        <v>19</v>
      </c>
      <c r="U17" s="46">
        <v>0</v>
      </c>
      <c r="V17" s="22" t="s">
        <v>20</v>
      </c>
      <c r="Y17" s="23"/>
      <c r="Z17" s="24"/>
    </row>
    <row r="18" spans="1:26" ht="14.15" customHeight="1" x14ac:dyDescent="0.3">
      <c r="A18" s="36"/>
      <c r="B18" s="98"/>
      <c r="C18" s="99"/>
      <c r="D18" s="72"/>
      <c r="E18" s="72"/>
      <c r="F18" s="95">
        <f t="shared" si="3"/>
        <v>0</v>
      </c>
      <c r="G18" s="16">
        <f t="shared" si="0"/>
        <v>0</v>
      </c>
      <c r="H18" s="66" t="s">
        <v>58</v>
      </c>
      <c r="I18" s="30" t="str">
        <f t="shared" si="1"/>
        <v>20</v>
      </c>
      <c r="J18" s="68" t="s">
        <v>59</v>
      </c>
      <c r="K18" s="71">
        <f t="shared" si="2"/>
        <v>0</v>
      </c>
      <c r="L18" s="73" t="s">
        <v>20</v>
      </c>
      <c r="M18" s="25"/>
      <c r="N18" s="40">
        <v>0</v>
      </c>
      <c r="O18" s="18" t="s">
        <v>17</v>
      </c>
      <c r="P18" s="19" t="s">
        <v>18</v>
      </c>
      <c r="Q18" s="43" t="str">
        <f>P3</f>
        <v>20</v>
      </c>
      <c r="R18" s="20" t="s">
        <v>16</v>
      </c>
      <c r="S18" s="19" t="s">
        <v>18</v>
      </c>
      <c r="T18" s="21" t="s">
        <v>19</v>
      </c>
      <c r="U18" s="46">
        <v>0</v>
      </c>
      <c r="V18" s="22" t="s">
        <v>20</v>
      </c>
      <c r="Y18" s="23"/>
      <c r="Z18" s="24"/>
    </row>
    <row r="19" spans="1:26" ht="14.15" customHeight="1" x14ac:dyDescent="0.3">
      <c r="A19" s="36"/>
      <c r="B19" s="98"/>
      <c r="C19" s="99"/>
      <c r="D19" s="72"/>
      <c r="E19" s="72"/>
      <c r="F19" s="95">
        <f t="shared" si="3"/>
        <v>0</v>
      </c>
      <c r="G19" s="16">
        <f t="shared" si="0"/>
        <v>0</v>
      </c>
      <c r="H19" s="66" t="s">
        <v>58</v>
      </c>
      <c r="I19" s="30" t="str">
        <f t="shared" si="1"/>
        <v>20</v>
      </c>
      <c r="J19" s="68" t="s">
        <v>59</v>
      </c>
      <c r="K19" s="71">
        <f t="shared" si="2"/>
        <v>0</v>
      </c>
      <c r="L19" s="73" t="s">
        <v>20</v>
      </c>
      <c r="M19" s="25"/>
      <c r="N19" s="40">
        <v>0</v>
      </c>
      <c r="O19" s="18" t="s">
        <v>17</v>
      </c>
      <c r="P19" s="19" t="s">
        <v>18</v>
      </c>
      <c r="Q19" s="43" t="str">
        <f>P3</f>
        <v>20</v>
      </c>
      <c r="R19" s="20" t="s">
        <v>16</v>
      </c>
      <c r="S19" s="19" t="s">
        <v>18</v>
      </c>
      <c r="T19" s="21" t="s">
        <v>19</v>
      </c>
      <c r="U19" s="46">
        <v>0</v>
      </c>
      <c r="V19" s="22" t="s">
        <v>20</v>
      </c>
      <c r="Y19" s="23"/>
      <c r="Z19" s="24"/>
    </row>
    <row r="20" spans="1:26" ht="14.15" customHeight="1" x14ac:dyDescent="0.3">
      <c r="A20" s="36"/>
      <c r="B20" s="98"/>
      <c r="C20" s="99"/>
      <c r="D20" s="72"/>
      <c r="E20" s="72"/>
      <c r="F20" s="95">
        <f t="shared" si="3"/>
        <v>0</v>
      </c>
      <c r="G20" s="16">
        <f t="shared" si="0"/>
        <v>0</v>
      </c>
      <c r="H20" s="66" t="s">
        <v>58</v>
      </c>
      <c r="I20" s="30" t="str">
        <f t="shared" si="1"/>
        <v>20</v>
      </c>
      <c r="J20" s="68" t="s">
        <v>59</v>
      </c>
      <c r="K20" s="71">
        <f t="shared" si="2"/>
        <v>0</v>
      </c>
      <c r="L20" s="73" t="s">
        <v>20</v>
      </c>
      <c r="M20" s="25"/>
      <c r="N20" s="40">
        <v>0</v>
      </c>
      <c r="O20" s="18" t="s">
        <v>17</v>
      </c>
      <c r="P20" s="19" t="s">
        <v>18</v>
      </c>
      <c r="Q20" s="43" t="str">
        <f>P3</f>
        <v>20</v>
      </c>
      <c r="R20" s="20" t="s">
        <v>16</v>
      </c>
      <c r="S20" s="19" t="s">
        <v>18</v>
      </c>
      <c r="T20" s="21" t="s">
        <v>19</v>
      </c>
      <c r="U20" s="46">
        <v>0</v>
      </c>
      <c r="V20" s="22" t="s">
        <v>20</v>
      </c>
      <c r="Y20" s="23"/>
      <c r="Z20" s="24"/>
    </row>
    <row r="21" spans="1:26" ht="14.15" customHeight="1" x14ac:dyDescent="0.3">
      <c r="A21" s="36"/>
      <c r="B21" s="99"/>
      <c r="C21" s="99"/>
      <c r="D21" s="72"/>
      <c r="E21" s="72"/>
      <c r="F21" s="95">
        <f t="shared" si="3"/>
        <v>0</v>
      </c>
      <c r="G21" s="16">
        <f t="shared" si="0"/>
        <v>0</v>
      </c>
      <c r="H21" s="66" t="s">
        <v>58</v>
      </c>
      <c r="I21" s="30" t="str">
        <f t="shared" si="1"/>
        <v>20</v>
      </c>
      <c r="J21" s="68" t="s">
        <v>59</v>
      </c>
      <c r="K21" s="71">
        <f t="shared" si="2"/>
        <v>0</v>
      </c>
      <c r="L21" s="73" t="s">
        <v>20</v>
      </c>
      <c r="M21" s="26"/>
      <c r="N21" s="40">
        <v>0</v>
      </c>
      <c r="O21" s="18" t="s">
        <v>17</v>
      </c>
      <c r="P21" s="19" t="s">
        <v>18</v>
      </c>
      <c r="Q21" s="43" t="str">
        <f>P3</f>
        <v>20</v>
      </c>
      <c r="R21" s="20" t="s">
        <v>16</v>
      </c>
      <c r="S21" s="19" t="s">
        <v>18</v>
      </c>
      <c r="T21" s="21" t="s">
        <v>19</v>
      </c>
      <c r="U21" s="46">
        <v>0</v>
      </c>
      <c r="V21" s="22" t="s">
        <v>20</v>
      </c>
      <c r="Y21" s="23"/>
      <c r="Z21" s="13"/>
    </row>
    <row r="22" spans="1:26" ht="14.15" customHeight="1" x14ac:dyDescent="0.3">
      <c r="A22" s="36"/>
      <c r="B22" s="99"/>
      <c r="C22" s="99"/>
      <c r="D22" s="72"/>
      <c r="E22" s="72"/>
      <c r="F22" s="95">
        <f t="shared" si="3"/>
        <v>0</v>
      </c>
      <c r="G22" s="16">
        <f t="shared" si="0"/>
        <v>0</v>
      </c>
      <c r="H22" s="66" t="s">
        <v>58</v>
      </c>
      <c r="I22" s="30" t="str">
        <f t="shared" si="1"/>
        <v>20</v>
      </c>
      <c r="J22" s="68" t="s">
        <v>59</v>
      </c>
      <c r="K22" s="71">
        <f t="shared" si="2"/>
        <v>0</v>
      </c>
      <c r="L22" s="73" t="s">
        <v>20</v>
      </c>
      <c r="M22" s="26"/>
      <c r="N22" s="40">
        <v>0</v>
      </c>
      <c r="O22" s="18" t="s">
        <v>17</v>
      </c>
      <c r="P22" s="19" t="s">
        <v>18</v>
      </c>
      <c r="Q22" s="43" t="str">
        <f>P3</f>
        <v>20</v>
      </c>
      <c r="R22" s="20" t="s">
        <v>16</v>
      </c>
      <c r="S22" s="19" t="s">
        <v>18</v>
      </c>
      <c r="T22" s="21" t="s">
        <v>19</v>
      </c>
      <c r="U22" s="46">
        <v>0</v>
      </c>
      <c r="V22" s="22" t="s">
        <v>20</v>
      </c>
      <c r="Y22" s="23"/>
      <c r="Z22" s="13"/>
    </row>
    <row r="23" spans="1:26" ht="14.15" customHeight="1" x14ac:dyDescent="0.3">
      <c r="A23" s="36"/>
      <c r="B23" s="99"/>
      <c r="C23" s="99"/>
      <c r="D23" s="72"/>
      <c r="E23" s="72"/>
      <c r="F23" s="95">
        <f t="shared" si="3"/>
        <v>0</v>
      </c>
      <c r="G23" s="16">
        <f t="shared" si="0"/>
        <v>0</v>
      </c>
      <c r="H23" s="66" t="s">
        <v>58</v>
      </c>
      <c r="I23" s="30" t="str">
        <f t="shared" si="1"/>
        <v>20</v>
      </c>
      <c r="J23" s="68" t="s">
        <v>59</v>
      </c>
      <c r="K23" s="71">
        <f t="shared" si="2"/>
        <v>0</v>
      </c>
      <c r="L23" s="73" t="s">
        <v>20</v>
      </c>
      <c r="M23" s="26"/>
      <c r="N23" s="40">
        <v>0</v>
      </c>
      <c r="O23" s="18" t="s">
        <v>17</v>
      </c>
      <c r="P23" s="19" t="s">
        <v>18</v>
      </c>
      <c r="Q23" s="43" t="str">
        <f>P3</f>
        <v>20</v>
      </c>
      <c r="R23" s="20" t="s">
        <v>16</v>
      </c>
      <c r="S23" s="19" t="s">
        <v>18</v>
      </c>
      <c r="T23" s="21" t="s">
        <v>19</v>
      </c>
      <c r="U23" s="46">
        <v>0</v>
      </c>
      <c r="V23" s="22" t="s">
        <v>20</v>
      </c>
      <c r="Y23" s="23"/>
      <c r="Z23" s="13"/>
    </row>
    <row r="24" spans="1:26" ht="14.15" customHeight="1" x14ac:dyDescent="0.3">
      <c r="A24" s="36"/>
      <c r="B24" s="99"/>
      <c r="C24" s="99"/>
      <c r="D24" s="72"/>
      <c r="E24" s="72"/>
      <c r="F24" s="95">
        <f t="shared" si="3"/>
        <v>0</v>
      </c>
      <c r="G24" s="16">
        <f t="shared" si="0"/>
        <v>0</v>
      </c>
      <c r="H24" s="66" t="s">
        <v>58</v>
      </c>
      <c r="I24" s="30" t="str">
        <f t="shared" si="1"/>
        <v>20</v>
      </c>
      <c r="J24" s="68" t="s">
        <v>59</v>
      </c>
      <c r="K24" s="71">
        <f t="shared" si="2"/>
        <v>0</v>
      </c>
      <c r="L24" s="73" t="s">
        <v>20</v>
      </c>
      <c r="M24" s="26"/>
      <c r="N24" s="40">
        <v>0</v>
      </c>
      <c r="O24" s="18" t="s">
        <v>17</v>
      </c>
      <c r="P24" s="19" t="s">
        <v>18</v>
      </c>
      <c r="Q24" s="43" t="str">
        <f>P3</f>
        <v>20</v>
      </c>
      <c r="R24" s="20" t="s">
        <v>16</v>
      </c>
      <c r="S24" s="19" t="s">
        <v>18</v>
      </c>
      <c r="T24" s="21" t="s">
        <v>19</v>
      </c>
      <c r="U24" s="46">
        <v>0</v>
      </c>
      <c r="V24" s="22" t="s">
        <v>20</v>
      </c>
      <c r="Y24" s="23"/>
      <c r="Z24" s="13"/>
    </row>
    <row r="25" spans="1:26" ht="14.15" customHeight="1" x14ac:dyDescent="0.3">
      <c r="A25" s="36"/>
      <c r="B25" s="99"/>
      <c r="C25" s="99"/>
      <c r="D25" s="72"/>
      <c r="E25" s="72"/>
      <c r="F25" s="95">
        <f t="shared" si="3"/>
        <v>0</v>
      </c>
      <c r="G25" s="16">
        <f t="shared" si="0"/>
        <v>0</v>
      </c>
      <c r="H25" s="66" t="s">
        <v>58</v>
      </c>
      <c r="I25" s="30" t="str">
        <f t="shared" si="1"/>
        <v>20</v>
      </c>
      <c r="J25" s="68" t="s">
        <v>59</v>
      </c>
      <c r="K25" s="71">
        <f t="shared" si="2"/>
        <v>0</v>
      </c>
      <c r="L25" s="73" t="s">
        <v>20</v>
      </c>
      <c r="M25" s="26"/>
      <c r="N25" s="40">
        <v>0</v>
      </c>
      <c r="O25" s="18" t="s">
        <v>17</v>
      </c>
      <c r="P25" s="19" t="s">
        <v>18</v>
      </c>
      <c r="Q25" s="43" t="str">
        <f>P3</f>
        <v>20</v>
      </c>
      <c r="R25" s="20" t="s">
        <v>16</v>
      </c>
      <c r="S25" s="19" t="s">
        <v>18</v>
      </c>
      <c r="T25" s="21" t="s">
        <v>19</v>
      </c>
      <c r="U25" s="46">
        <v>0</v>
      </c>
      <c r="V25" s="22" t="s">
        <v>20</v>
      </c>
      <c r="Y25" s="23"/>
      <c r="Z25" s="13"/>
    </row>
    <row r="26" spans="1:26" ht="14.15" customHeight="1" x14ac:dyDescent="0.3">
      <c r="A26" s="36"/>
      <c r="B26" s="99"/>
      <c r="C26" s="99"/>
      <c r="D26" s="72"/>
      <c r="E26" s="72"/>
      <c r="F26" s="95">
        <f>G26*I26*K26</f>
        <v>0</v>
      </c>
      <c r="G26" s="16">
        <f t="shared" si="0"/>
        <v>0</v>
      </c>
      <c r="H26" s="66" t="s">
        <v>58</v>
      </c>
      <c r="I26" s="30" t="str">
        <f t="shared" si="1"/>
        <v>20</v>
      </c>
      <c r="J26" s="68" t="s">
        <v>59</v>
      </c>
      <c r="K26" s="71">
        <f t="shared" si="2"/>
        <v>0</v>
      </c>
      <c r="L26" s="73" t="s">
        <v>20</v>
      </c>
      <c r="M26" s="26"/>
      <c r="N26" s="40">
        <v>0</v>
      </c>
      <c r="O26" s="18" t="s">
        <v>17</v>
      </c>
      <c r="P26" s="19" t="s">
        <v>18</v>
      </c>
      <c r="Q26" s="43" t="str">
        <f>P3</f>
        <v>20</v>
      </c>
      <c r="R26" s="20" t="s">
        <v>16</v>
      </c>
      <c r="S26" s="19" t="s">
        <v>18</v>
      </c>
      <c r="T26" s="21" t="s">
        <v>19</v>
      </c>
      <c r="U26" s="46">
        <v>0</v>
      </c>
      <c r="V26" s="22" t="s">
        <v>20</v>
      </c>
      <c r="Y26" s="23"/>
      <c r="Z26" s="13"/>
    </row>
    <row r="27" spans="1:26" ht="14.15" customHeight="1" x14ac:dyDescent="0.3">
      <c r="A27" s="36"/>
      <c r="B27" s="99"/>
      <c r="C27" s="99"/>
      <c r="D27" s="72"/>
      <c r="E27" s="72"/>
      <c r="F27" s="95">
        <f t="shared" si="3"/>
        <v>0</v>
      </c>
      <c r="G27" s="16">
        <f t="shared" si="0"/>
        <v>0</v>
      </c>
      <c r="H27" s="66" t="s">
        <v>58</v>
      </c>
      <c r="I27" s="30" t="str">
        <f t="shared" si="1"/>
        <v>20</v>
      </c>
      <c r="J27" s="68" t="s">
        <v>59</v>
      </c>
      <c r="K27" s="71">
        <f t="shared" si="2"/>
        <v>0</v>
      </c>
      <c r="L27" s="73" t="s">
        <v>20</v>
      </c>
      <c r="M27" s="26"/>
      <c r="N27" s="40">
        <v>0</v>
      </c>
      <c r="O27" s="18" t="s">
        <v>17</v>
      </c>
      <c r="P27" s="19" t="s">
        <v>18</v>
      </c>
      <c r="Q27" s="43" t="str">
        <f>P3</f>
        <v>20</v>
      </c>
      <c r="R27" s="20" t="s">
        <v>16</v>
      </c>
      <c r="S27" s="19" t="s">
        <v>18</v>
      </c>
      <c r="T27" s="21" t="s">
        <v>19</v>
      </c>
      <c r="U27" s="46">
        <v>0</v>
      </c>
      <c r="V27" s="22" t="s">
        <v>20</v>
      </c>
      <c r="Y27" s="23"/>
      <c r="Z27" s="13"/>
    </row>
    <row r="28" spans="1:26" ht="14.15" customHeight="1" x14ac:dyDescent="0.3">
      <c r="A28" s="36"/>
      <c r="B28" s="99"/>
      <c r="C28" s="99"/>
      <c r="D28" s="72"/>
      <c r="E28" s="72"/>
      <c r="F28" s="95">
        <f t="shared" si="3"/>
        <v>0</v>
      </c>
      <c r="G28" s="16">
        <f t="shared" si="0"/>
        <v>0</v>
      </c>
      <c r="H28" s="66" t="s">
        <v>58</v>
      </c>
      <c r="I28" s="30" t="str">
        <f t="shared" si="1"/>
        <v>20</v>
      </c>
      <c r="J28" s="68" t="s">
        <v>59</v>
      </c>
      <c r="K28" s="71">
        <f t="shared" si="2"/>
        <v>0</v>
      </c>
      <c r="L28" s="73" t="s">
        <v>20</v>
      </c>
      <c r="M28" s="26"/>
      <c r="N28" s="40">
        <v>0</v>
      </c>
      <c r="O28" s="18" t="s">
        <v>17</v>
      </c>
      <c r="P28" s="19" t="s">
        <v>18</v>
      </c>
      <c r="Q28" s="43" t="str">
        <f>P3</f>
        <v>20</v>
      </c>
      <c r="R28" s="20" t="s">
        <v>16</v>
      </c>
      <c r="S28" s="19" t="s">
        <v>18</v>
      </c>
      <c r="T28" s="21" t="s">
        <v>19</v>
      </c>
      <c r="U28" s="46">
        <v>0</v>
      </c>
      <c r="V28" s="22" t="s">
        <v>20</v>
      </c>
      <c r="Y28" s="23"/>
      <c r="Z28" s="13"/>
    </row>
    <row r="29" spans="1:26" ht="23.25" customHeight="1" x14ac:dyDescent="0.3">
      <c r="A29" s="36"/>
      <c r="B29" s="97" t="s">
        <v>61</v>
      </c>
      <c r="C29" s="84"/>
      <c r="D29" s="75"/>
      <c r="E29" s="80"/>
      <c r="F29" s="80"/>
      <c r="G29" s="81"/>
      <c r="H29" s="82"/>
      <c r="I29" s="82"/>
      <c r="J29" s="82"/>
      <c r="K29" s="82"/>
      <c r="L29" s="83"/>
      <c r="M29" s="26"/>
      <c r="N29" s="97" t="s">
        <v>61</v>
      </c>
      <c r="O29" s="102"/>
      <c r="P29" s="103"/>
      <c r="Q29" s="104"/>
      <c r="R29" s="105"/>
      <c r="S29" s="105"/>
      <c r="T29" s="102"/>
      <c r="U29" s="106"/>
      <c r="Y29" s="28"/>
    </row>
    <row r="30" spans="1:26" ht="14.15" customHeight="1" x14ac:dyDescent="0.3">
      <c r="A30" s="36"/>
      <c r="B30" s="84"/>
      <c r="C30" s="84"/>
      <c r="D30" s="74">
        <f>E30*G30*I30</f>
        <v>0</v>
      </c>
      <c r="E30" s="75">
        <f>N30</f>
        <v>0</v>
      </c>
      <c r="F30" s="85" t="s">
        <v>58</v>
      </c>
      <c r="G30" s="86" t="str">
        <f>Q30</f>
        <v>20</v>
      </c>
      <c r="H30" s="87" t="s">
        <v>59</v>
      </c>
      <c r="I30" s="88">
        <f>U30</f>
        <v>0</v>
      </c>
      <c r="J30" s="89" t="s">
        <v>20</v>
      </c>
      <c r="K30" s="82"/>
      <c r="L30" s="83"/>
      <c r="M30" s="26"/>
      <c r="N30" s="40">
        <v>0</v>
      </c>
      <c r="O30" s="18" t="s">
        <v>17</v>
      </c>
      <c r="P30" s="19" t="s">
        <v>18</v>
      </c>
      <c r="Q30" s="43" t="str">
        <f>P3</f>
        <v>20</v>
      </c>
      <c r="R30" s="20" t="s">
        <v>16</v>
      </c>
      <c r="S30" s="19" t="s">
        <v>18</v>
      </c>
      <c r="T30" s="21" t="s">
        <v>19</v>
      </c>
      <c r="U30" s="45">
        <v>0</v>
      </c>
      <c r="V30" s="22" t="s">
        <v>20</v>
      </c>
      <c r="Y30" s="28"/>
    </row>
    <row r="31" spans="1:26" ht="14.15" customHeight="1" x14ac:dyDescent="0.3">
      <c r="A31" s="36"/>
      <c r="B31" s="84"/>
      <c r="C31" s="84"/>
      <c r="D31" s="74">
        <f t="shared" ref="D31:D34" si="4">E31*G31*I31</f>
        <v>0</v>
      </c>
      <c r="E31" s="75">
        <f>N31</f>
        <v>0</v>
      </c>
      <c r="F31" s="85" t="s">
        <v>58</v>
      </c>
      <c r="G31" s="86" t="str">
        <f>Q31</f>
        <v>20</v>
      </c>
      <c r="H31" s="87" t="s">
        <v>59</v>
      </c>
      <c r="I31" s="88">
        <f>U31</f>
        <v>0</v>
      </c>
      <c r="J31" s="89" t="s">
        <v>20</v>
      </c>
      <c r="K31" s="82"/>
      <c r="L31" s="83"/>
      <c r="M31" s="26"/>
      <c r="N31" s="40">
        <v>0</v>
      </c>
      <c r="O31" s="18" t="s">
        <v>17</v>
      </c>
      <c r="P31" s="19" t="s">
        <v>18</v>
      </c>
      <c r="Q31" s="43" t="str">
        <f>P3</f>
        <v>20</v>
      </c>
      <c r="R31" s="20" t="s">
        <v>16</v>
      </c>
      <c r="S31" s="19" t="s">
        <v>18</v>
      </c>
      <c r="T31" s="21" t="s">
        <v>19</v>
      </c>
      <c r="U31" s="46">
        <v>0</v>
      </c>
      <c r="V31" s="22" t="s">
        <v>20</v>
      </c>
      <c r="Y31" s="28"/>
    </row>
    <row r="32" spans="1:26" ht="14.15" customHeight="1" x14ac:dyDescent="0.3">
      <c r="A32" s="36"/>
      <c r="B32" s="84"/>
      <c r="C32" s="84"/>
      <c r="D32" s="74">
        <f t="shared" si="4"/>
        <v>0</v>
      </c>
      <c r="E32" s="75">
        <f>N32</f>
        <v>0</v>
      </c>
      <c r="F32" s="85" t="s">
        <v>58</v>
      </c>
      <c r="G32" s="86" t="str">
        <f>Q32</f>
        <v>20</v>
      </c>
      <c r="H32" s="87" t="s">
        <v>59</v>
      </c>
      <c r="I32" s="88">
        <f>U32</f>
        <v>0</v>
      </c>
      <c r="J32" s="89" t="s">
        <v>20</v>
      </c>
      <c r="K32" s="82"/>
      <c r="L32" s="83"/>
      <c r="M32" s="26"/>
      <c r="N32" s="40">
        <v>0</v>
      </c>
      <c r="O32" s="18" t="s">
        <v>17</v>
      </c>
      <c r="P32" s="19" t="s">
        <v>18</v>
      </c>
      <c r="Q32" s="43" t="str">
        <f>P3</f>
        <v>20</v>
      </c>
      <c r="R32" s="20" t="s">
        <v>16</v>
      </c>
      <c r="S32" s="19" t="s">
        <v>18</v>
      </c>
      <c r="T32" s="21" t="s">
        <v>19</v>
      </c>
      <c r="U32" s="46">
        <v>0</v>
      </c>
      <c r="V32" s="22" t="s">
        <v>20</v>
      </c>
    </row>
    <row r="33" spans="1:22" ht="14.15" customHeight="1" x14ac:dyDescent="0.3">
      <c r="A33" s="36"/>
      <c r="B33" s="84"/>
      <c r="C33" s="84"/>
      <c r="D33" s="74">
        <f t="shared" si="4"/>
        <v>0</v>
      </c>
      <c r="E33" s="75">
        <f>N33</f>
        <v>0</v>
      </c>
      <c r="F33" s="85" t="s">
        <v>58</v>
      </c>
      <c r="G33" s="86" t="str">
        <f>Q33</f>
        <v>20</v>
      </c>
      <c r="H33" s="87" t="s">
        <v>59</v>
      </c>
      <c r="I33" s="88">
        <f>U33</f>
        <v>0</v>
      </c>
      <c r="J33" s="89" t="s">
        <v>20</v>
      </c>
      <c r="K33" s="82"/>
      <c r="L33" s="83"/>
      <c r="M33" s="26"/>
      <c r="N33" s="40">
        <v>0</v>
      </c>
      <c r="O33" s="18" t="s">
        <v>17</v>
      </c>
      <c r="P33" s="19" t="s">
        <v>18</v>
      </c>
      <c r="Q33" s="43" t="str">
        <f>P3</f>
        <v>20</v>
      </c>
      <c r="R33" s="20" t="s">
        <v>16</v>
      </c>
      <c r="S33" s="19" t="s">
        <v>18</v>
      </c>
      <c r="T33" s="21" t="s">
        <v>19</v>
      </c>
      <c r="U33" s="46">
        <v>0</v>
      </c>
      <c r="V33" s="22" t="s">
        <v>20</v>
      </c>
    </row>
    <row r="34" spans="1:22" ht="14.15" customHeight="1" x14ac:dyDescent="0.3">
      <c r="A34" s="36"/>
      <c r="B34" s="84"/>
      <c r="C34" s="84"/>
      <c r="D34" s="74">
        <f t="shared" si="4"/>
        <v>0</v>
      </c>
      <c r="E34" s="75">
        <f>N34</f>
        <v>0</v>
      </c>
      <c r="F34" s="85" t="s">
        <v>58</v>
      </c>
      <c r="G34" s="86" t="str">
        <f>Q34</f>
        <v>20</v>
      </c>
      <c r="H34" s="87" t="s">
        <v>59</v>
      </c>
      <c r="I34" s="88">
        <f>U34</f>
        <v>0</v>
      </c>
      <c r="J34" s="96" t="s">
        <v>20</v>
      </c>
      <c r="K34" s="96"/>
      <c r="L34" s="83"/>
      <c r="M34" s="26"/>
      <c r="N34" s="40">
        <v>0</v>
      </c>
      <c r="O34" s="18" t="s">
        <v>17</v>
      </c>
      <c r="P34" s="19" t="s">
        <v>18</v>
      </c>
      <c r="Q34" s="43" t="str">
        <f>P3</f>
        <v>20</v>
      </c>
      <c r="R34" s="20" t="s">
        <v>16</v>
      </c>
      <c r="S34" s="19" t="s">
        <v>18</v>
      </c>
      <c r="T34" s="21" t="s">
        <v>19</v>
      </c>
      <c r="U34" s="46">
        <v>0</v>
      </c>
      <c r="V34" s="22" t="s">
        <v>20</v>
      </c>
    </row>
    <row r="35" spans="1:22" ht="25.5" customHeight="1" x14ac:dyDescent="0.3">
      <c r="A35" s="36"/>
      <c r="B35" s="90" t="s">
        <v>60</v>
      </c>
      <c r="C35" s="90"/>
      <c r="D35" s="118">
        <f>SUM(D30:D34)</f>
        <v>0</v>
      </c>
      <c r="E35" s="3"/>
      <c r="F35" s="101">
        <f>SUM(F12:F28)</f>
        <v>0</v>
      </c>
      <c r="G35" s="100"/>
      <c r="H35" s="4"/>
      <c r="I35" s="4"/>
      <c r="J35" s="4"/>
      <c r="K35" s="4"/>
      <c r="L35" s="4"/>
      <c r="M35" s="26"/>
      <c r="N35" s="42"/>
      <c r="P35" s="19"/>
      <c r="Q35" s="44"/>
      <c r="R35" s="26"/>
      <c r="S35" s="26"/>
      <c r="U35" s="47"/>
    </row>
    <row r="36" spans="1:22" ht="21" customHeight="1" x14ac:dyDescent="0.3">
      <c r="A36" s="5">
        <v>-13</v>
      </c>
      <c r="B36" s="6" t="s">
        <v>67</v>
      </c>
      <c r="C36" s="3"/>
      <c r="D36" s="119">
        <f>D35</f>
        <v>0</v>
      </c>
      <c r="E36" s="119"/>
      <c r="F36" s="119">
        <f>F35</f>
        <v>0</v>
      </c>
      <c r="G36" s="119"/>
      <c r="H36" s="119"/>
      <c r="I36" s="119"/>
      <c r="J36" s="119"/>
      <c r="K36" s="119"/>
      <c r="L36" s="120"/>
      <c r="M36" s="26"/>
      <c r="P36" s="19"/>
      <c r="Q36" s="44"/>
      <c r="R36" s="26"/>
      <c r="S36" s="26"/>
      <c r="U36" s="47"/>
    </row>
    <row r="37" spans="1:22" ht="18" hidden="1" customHeight="1" x14ac:dyDescent="0.3">
      <c r="A37" s="115"/>
      <c r="B37" s="116"/>
      <c r="C37" s="116"/>
      <c r="D37" s="116"/>
      <c r="F37" s="136"/>
      <c r="G37" s="136"/>
      <c r="H37" s="52"/>
      <c r="I37" s="52"/>
      <c r="J37" s="52"/>
      <c r="K37" s="52"/>
      <c r="L37" s="52"/>
      <c r="M37" s="8"/>
      <c r="P37" s="14"/>
      <c r="Q37" s="31"/>
      <c r="R37" s="8"/>
      <c r="S37" s="8"/>
      <c r="U37" s="8"/>
    </row>
    <row r="38" spans="1:22" ht="13" hidden="1" x14ac:dyDescent="0.3">
      <c r="A38" s="7"/>
      <c r="B38" s="53"/>
      <c r="C38" s="53"/>
      <c r="D38" s="9"/>
      <c r="F38" s="137"/>
      <c r="G38" s="137"/>
      <c r="H38" s="9"/>
      <c r="I38" s="9"/>
      <c r="J38" s="9"/>
      <c r="K38" s="9"/>
      <c r="L38" s="9"/>
      <c r="M38" s="8"/>
      <c r="P38" s="14"/>
      <c r="Q38" s="31"/>
      <c r="R38" s="8"/>
      <c r="S38" s="8"/>
      <c r="U38" s="8"/>
    </row>
    <row r="39" spans="1:22" ht="13" hidden="1" x14ac:dyDescent="0.3">
      <c r="A39" s="7"/>
      <c r="B39" s="53"/>
      <c r="C39" s="53"/>
      <c r="D39" s="53"/>
      <c r="F39" s="138"/>
      <c r="G39" s="138"/>
      <c r="H39" s="53"/>
      <c r="I39" s="53"/>
      <c r="J39" s="53"/>
      <c r="K39" s="53"/>
      <c r="L39" s="53"/>
      <c r="M39" s="8"/>
      <c r="P39" s="14"/>
      <c r="Q39" s="8"/>
      <c r="R39" s="8"/>
      <c r="S39" s="8"/>
      <c r="U39" s="8"/>
    </row>
    <row r="40" spans="1:22" ht="21" customHeight="1" x14ac:dyDescent="0.35">
      <c r="A40" s="54" t="s">
        <v>27</v>
      </c>
      <c r="B40" s="50"/>
      <c r="C40" s="50"/>
      <c r="D40" s="50"/>
      <c r="E40" s="50"/>
      <c r="F40" s="50"/>
      <c r="G40" s="121"/>
      <c r="H40" s="139" t="s">
        <v>69</v>
      </c>
      <c r="I40" s="139"/>
      <c r="J40" s="140"/>
      <c r="K40" s="140"/>
      <c r="L40" s="140"/>
    </row>
    <row r="41" spans="1:22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</sheetData>
  <sheetProtection selectLockedCells="1"/>
  <mergeCells count="13">
    <mergeCell ref="D5:L5"/>
    <mergeCell ref="A1:B1"/>
    <mergeCell ref="A3:L3"/>
    <mergeCell ref="P3:R3"/>
    <mergeCell ref="I4:J4"/>
    <mergeCell ref="C4:G4"/>
    <mergeCell ref="N11:U11"/>
    <mergeCell ref="F37:G37"/>
    <mergeCell ref="F38:G38"/>
    <mergeCell ref="F39:G39"/>
    <mergeCell ref="A41:L41"/>
    <mergeCell ref="H40:I40"/>
    <mergeCell ref="J40:L40"/>
  </mergeCells>
  <printOptions horizontalCentered="1"/>
  <pageMargins left="0.25" right="0.25" top="0.25" bottom="0.2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Z40"/>
  <sheetViews>
    <sheetView zoomScale="90" zoomScaleNormal="90" workbookViewId="0">
      <selection activeCell="B4" sqref="B4:G4"/>
    </sheetView>
  </sheetViews>
  <sheetFormatPr defaultRowHeight="12.5" x14ac:dyDescent="0.25"/>
  <cols>
    <col min="1" max="1" width="5.6328125" customWidth="1"/>
    <col min="2" max="2" width="25.36328125" customWidth="1"/>
    <col min="3" max="3" width="6.90625" customWidth="1"/>
    <col min="4" max="10" width="10.6328125" customWidth="1"/>
    <col min="11" max="12" width="9.6328125" customWidth="1"/>
    <col min="13" max="13" width="2" customWidth="1"/>
    <col min="14" max="14" width="3.54296875" style="10" customWidth="1"/>
    <col min="15" max="15" width="4.6328125" customWidth="1"/>
    <col min="16" max="16" width="2" style="29" customWidth="1"/>
    <col min="17" max="17" width="2.6328125" customWidth="1"/>
    <col min="18" max="18" width="4.08984375" customWidth="1"/>
    <col min="19" max="19" width="2" customWidth="1"/>
    <col min="20" max="20" width="2.36328125" customWidth="1"/>
    <col min="21" max="21" width="5.6328125" customWidth="1"/>
    <col min="22" max="22" width="8.90625" customWidth="1"/>
  </cols>
  <sheetData>
    <row r="1" spans="1:26" ht="12.75" customHeight="1" x14ac:dyDescent="0.3">
      <c r="A1" s="142" t="s">
        <v>0</v>
      </c>
      <c r="B1" s="142"/>
      <c r="C1" s="49" t="s">
        <v>57</v>
      </c>
      <c r="E1" s="49"/>
      <c r="F1" s="49"/>
      <c r="G1" s="49"/>
      <c r="H1" s="49"/>
      <c r="I1" s="49"/>
      <c r="J1" s="49"/>
      <c r="K1" s="49"/>
      <c r="L1" s="49"/>
      <c r="M1" s="1"/>
      <c r="P1" s="11"/>
      <c r="Q1" s="1"/>
      <c r="R1" s="1"/>
      <c r="S1" s="1"/>
      <c r="U1" s="1"/>
    </row>
    <row r="2" spans="1:26" ht="5.25" customHeight="1" x14ac:dyDescent="0.3"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P2" s="11"/>
      <c r="Q2" s="1"/>
      <c r="R2" s="1"/>
      <c r="S2" s="1"/>
      <c r="U2" s="1"/>
    </row>
    <row r="3" spans="1:26" ht="17.25" customHeight="1" x14ac:dyDescent="0.4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8"/>
      <c r="N3" s="12"/>
      <c r="O3" s="15" t="s">
        <v>16</v>
      </c>
      <c r="P3" s="145" t="s">
        <v>66</v>
      </c>
      <c r="Q3" s="146"/>
      <c r="R3" s="147"/>
      <c r="S3" s="8"/>
      <c r="U3" s="8"/>
    </row>
    <row r="4" spans="1:26" ht="17.25" customHeight="1" x14ac:dyDescent="0.3">
      <c r="A4" s="130"/>
      <c r="B4" s="129" t="s">
        <v>70</v>
      </c>
      <c r="C4" s="141"/>
      <c r="D4" s="141"/>
      <c r="E4" s="141"/>
      <c r="F4" s="141"/>
      <c r="G4" s="141"/>
      <c r="H4" s="2" t="s">
        <v>1</v>
      </c>
      <c r="I4" s="148">
        <f>'Exp Reimbr Wksh 1'!I4:J4</f>
        <v>0</v>
      </c>
      <c r="J4" s="148"/>
      <c r="K4" s="2" t="s">
        <v>2</v>
      </c>
      <c r="L4" s="38">
        <f>'Exp Reimbr Wksh 1'!L4</f>
        <v>0</v>
      </c>
      <c r="M4" s="1"/>
      <c r="N4" s="12"/>
      <c r="O4" s="13"/>
      <c r="P4" s="11"/>
      <c r="Q4" s="1"/>
      <c r="R4" s="1"/>
      <c r="S4" s="1"/>
      <c r="U4" s="1"/>
    </row>
    <row r="5" spans="1:26" ht="17.25" customHeight="1" x14ac:dyDescent="0.3">
      <c r="A5" s="57"/>
      <c r="B5" s="57" t="s">
        <v>52</v>
      </c>
      <c r="C5" s="57"/>
      <c r="D5" s="132" t="s">
        <v>21</v>
      </c>
      <c r="E5" s="133"/>
      <c r="F5" s="133"/>
      <c r="G5" s="133"/>
      <c r="H5" s="133"/>
      <c r="I5" s="133"/>
      <c r="J5" s="133"/>
      <c r="K5" s="133"/>
      <c r="L5" s="133"/>
      <c r="N5"/>
      <c r="P5"/>
    </row>
    <row r="6" spans="1:26" ht="12.75" customHeight="1" x14ac:dyDescent="0.3">
      <c r="A6" s="58" t="s">
        <v>3</v>
      </c>
      <c r="B6" s="58" t="s">
        <v>50</v>
      </c>
      <c r="C6" s="58" t="s">
        <v>55</v>
      </c>
      <c r="D6" s="76" t="s">
        <v>28</v>
      </c>
      <c r="E6" s="59" t="s">
        <v>28</v>
      </c>
      <c r="F6" s="91" t="s">
        <v>32</v>
      </c>
      <c r="G6" s="59" t="s">
        <v>32</v>
      </c>
      <c r="H6" s="59" t="s">
        <v>32</v>
      </c>
      <c r="I6" s="59" t="s">
        <v>40</v>
      </c>
      <c r="J6" s="59" t="s">
        <v>43</v>
      </c>
      <c r="K6" s="59" t="s">
        <v>44</v>
      </c>
      <c r="L6" s="59" t="s">
        <v>46</v>
      </c>
      <c r="N6"/>
      <c r="P6"/>
    </row>
    <row r="7" spans="1:26" ht="13" x14ac:dyDescent="0.3">
      <c r="A7" s="60"/>
      <c r="B7" s="58" t="s">
        <v>51</v>
      </c>
      <c r="C7" s="58" t="s">
        <v>56</v>
      </c>
      <c r="D7" s="77" t="s">
        <v>29</v>
      </c>
      <c r="E7" s="61" t="s">
        <v>36</v>
      </c>
      <c r="F7" s="92" t="s">
        <v>34</v>
      </c>
      <c r="G7" s="61" t="s">
        <v>37</v>
      </c>
      <c r="H7" s="61" t="s">
        <v>39</v>
      </c>
      <c r="I7" s="61" t="s">
        <v>42</v>
      </c>
      <c r="J7" s="61" t="s">
        <v>42</v>
      </c>
      <c r="K7" s="61" t="s">
        <v>45</v>
      </c>
      <c r="L7" s="61" t="s">
        <v>47</v>
      </c>
      <c r="N7"/>
      <c r="P7"/>
    </row>
    <row r="8" spans="1:26" ht="13" x14ac:dyDescent="0.3">
      <c r="A8" s="60"/>
      <c r="B8" s="58" t="s">
        <v>53</v>
      </c>
      <c r="C8" s="60"/>
      <c r="D8" s="77" t="s">
        <v>31</v>
      </c>
      <c r="E8" s="61" t="s">
        <v>35</v>
      </c>
      <c r="F8" s="92" t="s">
        <v>33</v>
      </c>
      <c r="G8" s="61" t="s">
        <v>38</v>
      </c>
      <c r="H8" s="61"/>
      <c r="I8" s="61"/>
      <c r="J8" s="61"/>
      <c r="K8" s="61"/>
      <c r="L8" s="61" t="s">
        <v>28</v>
      </c>
      <c r="N8"/>
      <c r="P8"/>
    </row>
    <row r="9" spans="1:26" ht="13" x14ac:dyDescent="0.3">
      <c r="A9" s="60"/>
      <c r="B9" s="60"/>
      <c r="C9" s="60"/>
      <c r="D9" s="77"/>
      <c r="E9" s="61"/>
      <c r="F9" s="92"/>
      <c r="G9" s="61" t="s">
        <v>48</v>
      </c>
      <c r="H9" s="61"/>
      <c r="I9" s="61"/>
      <c r="J9" s="61"/>
      <c r="K9" s="61"/>
      <c r="L9" s="61" t="s">
        <v>49</v>
      </c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6" s="51" customFormat="1" ht="12.75" customHeight="1" x14ac:dyDescent="0.3">
      <c r="A10" s="62"/>
      <c r="B10" s="62"/>
      <c r="C10" s="62"/>
      <c r="D10" s="78" t="s">
        <v>30</v>
      </c>
      <c r="E10" s="58"/>
      <c r="F10" s="93"/>
      <c r="G10" s="58" t="s">
        <v>41</v>
      </c>
      <c r="H10" s="58"/>
      <c r="I10" s="58" t="s">
        <v>41</v>
      </c>
      <c r="J10" s="58"/>
      <c r="K10" s="58"/>
      <c r="L10" s="58" t="s">
        <v>54</v>
      </c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1:26" s="51" customFormat="1" ht="13.5" customHeight="1" x14ac:dyDescent="0.3">
      <c r="A11" s="63" t="s">
        <v>4</v>
      </c>
      <c r="B11" s="63" t="s">
        <v>5</v>
      </c>
      <c r="C11" s="64" t="s">
        <v>6</v>
      </c>
      <c r="D11" s="79" t="s">
        <v>7</v>
      </c>
      <c r="E11" s="63" t="s">
        <v>8</v>
      </c>
      <c r="F11" s="94" t="s">
        <v>9</v>
      </c>
      <c r="G11" s="63" t="s">
        <v>10</v>
      </c>
      <c r="H11" s="63" t="s">
        <v>11</v>
      </c>
      <c r="I11" s="63" t="s">
        <v>12</v>
      </c>
      <c r="J11" s="63" t="s">
        <v>13</v>
      </c>
      <c r="K11" s="63" t="s">
        <v>22</v>
      </c>
      <c r="L11" s="63" t="s">
        <v>23</v>
      </c>
      <c r="M11" s="124"/>
      <c r="N11" s="144" t="s">
        <v>62</v>
      </c>
      <c r="O11" s="144"/>
      <c r="P11" s="144"/>
      <c r="Q11" s="144"/>
      <c r="R11" s="144"/>
      <c r="S11" s="144"/>
      <c r="T11" s="144"/>
      <c r="U11" s="144"/>
      <c r="V11" s="124"/>
    </row>
    <row r="12" spans="1:26" ht="14.15" customHeight="1" x14ac:dyDescent="0.3">
      <c r="A12" s="32"/>
      <c r="B12" s="97" t="s">
        <v>61</v>
      </c>
      <c r="C12" s="84"/>
      <c r="D12" s="75"/>
      <c r="E12" s="80"/>
      <c r="F12" s="80"/>
      <c r="G12" s="81"/>
      <c r="H12" s="82"/>
      <c r="I12" s="82"/>
      <c r="J12" s="82"/>
      <c r="K12" s="82"/>
      <c r="L12" s="83"/>
      <c r="M12" s="26"/>
      <c r="N12" s="97" t="s">
        <v>61</v>
      </c>
      <c r="O12" s="102"/>
      <c r="P12" s="103"/>
      <c r="Q12" s="104"/>
      <c r="R12" s="105"/>
      <c r="S12" s="105"/>
      <c r="T12" s="102"/>
      <c r="U12" s="106"/>
      <c r="V12" s="22"/>
      <c r="Y12" s="23">
        <v>7.75</v>
      </c>
      <c r="Z12" s="24"/>
    </row>
    <row r="13" spans="1:26" ht="14.15" customHeight="1" x14ac:dyDescent="0.3">
      <c r="A13" s="36"/>
      <c r="B13" s="84"/>
      <c r="C13" s="84"/>
      <c r="D13" s="74">
        <f t="shared" ref="D13" si="0">E13*G13*I13</f>
        <v>0</v>
      </c>
      <c r="E13" s="75">
        <f t="shared" ref="E13" si="1">N13</f>
        <v>0</v>
      </c>
      <c r="F13" s="85" t="s">
        <v>58</v>
      </c>
      <c r="G13" s="86" t="str">
        <f t="shared" ref="G13" si="2">Q13</f>
        <v>20</v>
      </c>
      <c r="H13" s="87" t="s">
        <v>59</v>
      </c>
      <c r="I13" s="88">
        <f t="shared" ref="I13" si="3">U13</f>
        <v>0</v>
      </c>
      <c r="J13" s="89" t="s">
        <v>20</v>
      </c>
      <c r="K13" s="82"/>
      <c r="L13" s="83"/>
      <c r="M13" s="26"/>
      <c r="N13" s="40">
        <v>0</v>
      </c>
      <c r="O13" s="18" t="s">
        <v>17</v>
      </c>
      <c r="P13" s="19" t="s">
        <v>18</v>
      </c>
      <c r="Q13" s="43" t="str">
        <f>P3</f>
        <v>20</v>
      </c>
      <c r="R13" s="20" t="s">
        <v>16</v>
      </c>
      <c r="S13" s="19" t="s">
        <v>18</v>
      </c>
      <c r="T13" s="21" t="s">
        <v>19</v>
      </c>
      <c r="U13" s="45">
        <v>0</v>
      </c>
      <c r="V13" s="22" t="s">
        <v>20</v>
      </c>
      <c r="Y13" s="28"/>
    </row>
    <row r="14" spans="1:26" ht="14.15" customHeight="1" x14ac:dyDescent="0.3">
      <c r="A14" s="36"/>
      <c r="B14" s="84"/>
      <c r="C14" s="84"/>
      <c r="D14" s="74">
        <f t="shared" ref="D14" si="4">E14*G14*I14</f>
        <v>0</v>
      </c>
      <c r="E14" s="75">
        <f t="shared" ref="E14" si="5">N14</f>
        <v>0</v>
      </c>
      <c r="F14" s="85" t="s">
        <v>58</v>
      </c>
      <c r="G14" s="86" t="str">
        <f t="shared" ref="G14" si="6">Q14</f>
        <v>20</v>
      </c>
      <c r="H14" s="87" t="s">
        <v>59</v>
      </c>
      <c r="I14" s="88">
        <f t="shared" ref="I14" si="7">U14</f>
        <v>0</v>
      </c>
      <c r="J14" s="89" t="s">
        <v>20</v>
      </c>
      <c r="K14" s="82"/>
      <c r="L14" s="83"/>
      <c r="M14" s="26"/>
      <c r="N14" s="40">
        <v>0</v>
      </c>
      <c r="O14" s="18" t="s">
        <v>17</v>
      </c>
      <c r="P14" s="19" t="s">
        <v>18</v>
      </c>
      <c r="Q14" s="43" t="str">
        <f>P3</f>
        <v>20</v>
      </c>
      <c r="R14" s="20" t="s">
        <v>16</v>
      </c>
      <c r="S14" s="19" t="s">
        <v>18</v>
      </c>
      <c r="T14" s="21" t="s">
        <v>19</v>
      </c>
      <c r="U14" s="45">
        <v>0</v>
      </c>
      <c r="V14" s="22" t="s">
        <v>20</v>
      </c>
      <c r="Y14" s="28"/>
    </row>
    <row r="15" spans="1:26" ht="14.15" customHeight="1" x14ac:dyDescent="0.3">
      <c r="A15" s="36"/>
      <c r="B15" s="84"/>
      <c r="C15" s="84"/>
      <c r="D15" s="74">
        <f t="shared" ref="D15:D28" si="8">E15*G15*I15</f>
        <v>0</v>
      </c>
      <c r="E15" s="75">
        <f t="shared" ref="E15:E28" si="9">N15</f>
        <v>0</v>
      </c>
      <c r="F15" s="85" t="s">
        <v>58</v>
      </c>
      <c r="G15" s="86" t="str">
        <f t="shared" ref="G15:G28" si="10">Q15</f>
        <v>20</v>
      </c>
      <c r="H15" s="87" t="s">
        <v>59</v>
      </c>
      <c r="I15" s="88">
        <f t="shared" ref="I15:I28" si="11">U15</f>
        <v>0</v>
      </c>
      <c r="J15" s="89" t="s">
        <v>20</v>
      </c>
      <c r="K15" s="82"/>
      <c r="L15" s="83"/>
      <c r="M15" s="26"/>
      <c r="N15" s="40">
        <v>0</v>
      </c>
      <c r="O15" s="18" t="s">
        <v>17</v>
      </c>
      <c r="P15" s="19" t="s">
        <v>18</v>
      </c>
      <c r="Q15" s="43" t="str">
        <f>P3</f>
        <v>20</v>
      </c>
      <c r="R15" s="20" t="s">
        <v>16</v>
      </c>
      <c r="S15" s="19" t="s">
        <v>18</v>
      </c>
      <c r="T15" s="21" t="s">
        <v>19</v>
      </c>
      <c r="U15" s="45">
        <v>0</v>
      </c>
      <c r="V15" s="22" t="s">
        <v>20</v>
      </c>
      <c r="Y15" s="28"/>
    </row>
    <row r="16" spans="1:26" ht="14.15" customHeight="1" x14ac:dyDescent="0.3">
      <c r="A16" s="36"/>
      <c r="B16" s="84"/>
      <c r="C16" s="84"/>
      <c r="D16" s="74">
        <f t="shared" si="8"/>
        <v>0</v>
      </c>
      <c r="E16" s="75">
        <f t="shared" si="9"/>
        <v>0</v>
      </c>
      <c r="F16" s="85" t="s">
        <v>58</v>
      </c>
      <c r="G16" s="86" t="str">
        <f t="shared" si="10"/>
        <v>20</v>
      </c>
      <c r="H16" s="87" t="s">
        <v>59</v>
      </c>
      <c r="I16" s="88">
        <f t="shared" si="11"/>
        <v>0</v>
      </c>
      <c r="J16" s="89" t="s">
        <v>20</v>
      </c>
      <c r="K16" s="82"/>
      <c r="L16" s="83"/>
      <c r="M16" s="26"/>
      <c r="N16" s="40">
        <v>0</v>
      </c>
      <c r="O16" s="18" t="s">
        <v>17</v>
      </c>
      <c r="P16" s="19" t="s">
        <v>18</v>
      </c>
      <c r="Q16" s="43" t="str">
        <f>P3</f>
        <v>20</v>
      </c>
      <c r="R16" s="20" t="s">
        <v>16</v>
      </c>
      <c r="S16" s="19" t="s">
        <v>18</v>
      </c>
      <c r="T16" s="21" t="s">
        <v>19</v>
      </c>
      <c r="U16" s="45">
        <v>0</v>
      </c>
      <c r="V16" s="22" t="s">
        <v>20</v>
      </c>
      <c r="Y16" s="28"/>
    </row>
    <row r="17" spans="1:25" ht="14.15" customHeight="1" x14ac:dyDescent="0.3">
      <c r="A17" s="36"/>
      <c r="B17" s="84"/>
      <c r="C17" s="84"/>
      <c r="D17" s="74">
        <f t="shared" si="8"/>
        <v>0</v>
      </c>
      <c r="E17" s="75">
        <f t="shared" si="9"/>
        <v>0</v>
      </c>
      <c r="F17" s="85" t="s">
        <v>58</v>
      </c>
      <c r="G17" s="86" t="str">
        <f t="shared" si="10"/>
        <v>20</v>
      </c>
      <c r="H17" s="87" t="s">
        <v>59</v>
      </c>
      <c r="I17" s="88">
        <f t="shared" si="11"/>
        <v>0</v>
      </c>
      <c r="J17" s="89" t="s">
        <v>20</v>
      </c>
      <c r="K17" s="82"/>
      <c r="L17" s="83"/>
      <c r="M17" s="26"/>
      <c r="N17" s="40">
        <v>0</v>
      </c>
      <c r="O17" s="18" t="s">
        <v>17</v>
      </c>
      <c r="P17" s="19" t="s">
        <v>18</v>
      </c>
      <c r="Q17" s="43" t="str">
        <f>P3</f>
        <v>20</v>
      </c>
      <c r="R17" s="20" t="s">
        <v>16</v>
      </c>
      <c r="S17" s="19" t="s">
        <v>18</v>
      </c>
      <c r="T17" s="21" t="s">
        <v>19</v>
      </c>
      <c r="U17" s="45">
        <v>0</v>
      </c>
      <c r="V17" s="22" t="s">
        <v>20</v>
      </c>
      <c r="Y17" s="28"/>
    </row>
    <row r="18" spans="1:25" ht="14.15" customHeight="1" x14ac:dyDescent="0.3">
      <c r="A18" s="36"/>
      <c r="B18" s="84"/>
      <c r="C18" s="84"/>
      <c r="D18" s="74">
        <f t="shared" si="8"/>
        <v>0</v>
      </c>
      <c r="E18" s="75">
        <f t="shared" si="9"/>
        <v>0</v>
      </c>
      <c r="F18" s="85" t="s">
        <v>58</v>
      </c>
      <c r="G18" s="86" t="str">
        <f t="shared" si="10"/>
        <v>20</v>
      </c>
      <c r="H18" s="87" t="s">
        <v>59</v>
      </c>
      <c r="I18" s="88">
        <f t="shared" si="11"/>
        <v>0</v>
      </c>
      <c r="J18" s="89" t="s">
        <v>20</v>
      </c>
      <c r="K18" s="82"/>
      <c r="L18" s="83"/>
      <c r="M18" s="26"/>
      <c r="N18" s="40">
        <v>0</v>
      </c>
      <c r="O18" s="18" t="s">
        <v>17</v>
      </c>
      <c r="P18" s="19" t="s">
        <v>18</v>
      </c>
      <c r="Q18" s="43" t="str">
        <f>P3</f>
        <v>20</v>
      </c>
      <c r="R18" s="20" t="s">
        <v>16</v>
      </c>
      <c r="S18" s="19" t="s">
        <v>18</v>
      </c>
      <c r="T18" s="21" t="s">
        <v>19</v>
      </c>
      <c r="U18" s="45">
        <v>0</v>
      </c>
      <c r="V18" s="22" t="s">
        <v>20</v>
      </c>
      <c r="Y18" s="28"/>
    </row>
    <row r="19" spans="1:25" ht="14.15" customHeight="1" x14ac:dyDescent="0.3">
      <c r="A19" s="36"/>
      <c r="B19" s="84"/>
      <c r="C19" s="84"/>
      <c r="D19" s="74">
        <f t="shared" si="8"/>
        <v>0</v>
      </c>
      <c r="E19" s="75">
        <f t="shared" si="9"/>
        <v>0</v>
      </c>
      <c r="F19" s="85" t="s">
        <v>58</v>
      </c>
      <c r="G19" s="86" t="str">
        <f t="shared" si="10"/>
        <v>20</v>
      </c>
      <c r="H19" s="87" t="s">
        <v>59</v>
      </c>
      <c r="I19" s="88">
        <f t="shared" si="11"/>
        <v>0</v>
      </c>
      <c r="J19" s="89" t="s">
        <v>20</v>
      </c>
      <c r="K19" s="82"/>
      <c r="L19" s="83"/>
      <c r="M19" s="26"/>
      <c r="N19" s="40">
        <v>0</v>
      </c>
      <c r="O19" s="18" t="s">
        <v>17</v>
      </c>
      <c r="P19" s="19" t="s">
        <v>18</v>
      </c>
      <c r="Q19" s="43" t="str">
        <f>P3</f>
        <v>20</v>
      </c>
      <c r="R19" s="20" t="s">
        <v>16</v>
      </c>
      <c r="S19" s="19" t="s">
        <v>18</v>
      </c>
      <c r="T19" s="21" t="s">
        <v>19</v>
      </c>
      <c r="U19" s="45">
        <v>0</v>
      </c>
      <c r="V19" s="22" t="s">
        <v>20</v>
      </c>
      <c r="Y19" s="28"/>
    </row>
    <row r="20" spans="1:25" ht="14.15" customHeight="1" x14ac:dyDescent="0.3">
      <c r="A20" s="36"/>
      <c r="B20" s="84"/>
      <c r="C20" s="84"/>
      <c r="D20" s="74">
        <f t="shared" si="8"/>
        <v>0</v>
      </c>
      <c r="E20" s="75">
        <f t="shared" si="9"/>
        <v>0</v>
      </c>
      <c r="F20" s="85" t="s">
        <v>58</v>
      </c>
      <c r="G20" s="86" t="str">
        <f t="shared" si="10"/>
        <v>20</v>
      </c>
      <c r="H20" s="87" t="s">
        <v>59</v>
      </c>
      <c r="I20" s="88">
        <f t="shared" si="11"/>
        <v>0</v>
      </c>
      <c r="J20" s="89" t="s">
        <v>20</v>
      </c>
      <c r="K20" s="82"/>
      <c r="L20" s="83"/>
      <c r="M20" s="26"/>
      <c r="N20" s="40">
        <v>0</v>
      </c>
      <c r="O20" s="18" t="s">
        <v>17</v>
      </c>
      <c r="P20" s="19" t="s">
        <v>18</v>
      </c>
      <c r="Q20" s="43" t="str">
        <f>P3</f>
        <v>20</v>
      </c>
      <c r="R20" s="20" t="s">
        <v>16</v>
      </c>
      <c r="S20" s="19" t="s">
        <v>18</v>
      </c>
      <c r="T20" s="21" t="s">
        <v>19</v>
      </c>
      <c r="U20" s="45">
        <v>0</v>
      </c>
      <c r="V20" s="22" t="s">
        <v>20</v>
      </c>
      <c r="Y20" s="28"/>
    </row>
    <row r="21" spans="1:25" ht="14.15" customHeight="1" x14ac:dyDescent="0.3">
      <c r="A21" s="36"/>
      <c r="B21" s="84"/>
      <c r="C21" s="84"/>
      <c r="D21" s="74">
        <f t="shared" si="8"/>
        <v>0</v>
      </c>
      <c r="E21" s="75">
        <f t="shared" si="9"/>
        <v>0</v>
      </c>
      <c r="F21" s="85" t="s">
        <v>58</v>
      </c>
      <c r="G21" s="86" t="str">
        <f t="shared" si="10"/>
        <v>20</v>
      </c>
      <c r="H21" s="87" t="s">
        <v>59</v>
      </c>
      <c r="I21" s="88">
        <f t="shared" si="11"/>
        <v>0</v>
      </c>
      <c r="J21" s="89" t="s">
        <v>20</v>
      </c>
      <c r="K21" s="82"/>
      <c r="L21" s="83"/>
      <c r="M21" s="26"/>
      <c r="N21" s="40">
        <v>0</v>
      </c>
      <c r="O21" s="18" t="s">
        <v>17</v>
      </c>
      <c r="P21" s="19" t="s">
        <v>18</v>
      </c>
      <c r="Q21" s="43" t="str">
        <f>P3</f>
        <v>20</v>
      </c>
      <c r="R21" s="20" t="s">
        <v>16</v>
      </c>
      <c r="S21" s="19" t="s">
        <v>18</v>
      </c>
      <c r="T21" s="21" t="s">
        <v>19</v>
      </c>
      <c r="U21" s="45">
        <v>0</v>
      </c>
      <c r="V21" s="22" t="s">
        <v>20</v>
      </c>
      <c r="Y21" s="28"/>
    </row>
    <row r="22" spans="1:25" ht="14.15" customHeight="1" x14ac:dyDescent="0.3">
      <c r="A22" s="36"/>
      <c r="B22" s="84"/>
      <c r="C22" s="84"/>
      <c r="D22" s="74">
        <f t="shared" si="8"/>
        <v>0</v>
      </c>
      <c r="E22" s="75">
        <f t="shared" si="9"/>
        <v>0</v>
      </c>
      <c r="F22" s="85" t="s">
        <v>58</v>
      </c>
      <c r="G22" s="86" t="str">
        <f t="shared" si="10"/>
        <v>20</v>
      </c>
      <c r="H22" s="87" t="s">
        <v>59</v>
      </c>
      <c r="I22" s="88">
        <f t="shared" si="11"/>
        <v>0</v>
      </c>
      <c r="J22" s="89" t="s">
        <v>20</v>
      </c>
      <c r="K22" s="82"/>
      <c r="L22" s="83"/>
      <c r="M22" s="26"/>
      <c r="N22" s="40">
        <v>0</v>
      </c>
      <c r="O22" s="18" t="s">
        <v>17</v>
      </c>
      <c r="P22" s="19" t="s">
        <v>18</v>
      </c>
      <c r="Q22" s="43" t="str">
        <f>P3</f>
        <v>20</v>
      </c>
      <c r="R22" s="20" t="s">
        <v>16</v>
      </c>
      <c r="S22" s="19" t="s">
        <v>18</v>
      </c>
      <c r="T22" s="21" t="s">
        <v>19</v>
      </c>
      <c r="U22" s="45">
        <v>0</v>
      </c>
      <c r="V22" s="22" t="s">
        <v>20</v>
      </c>
      <c r="Y22" s="28"/>
    </row>
    <row r="23" spans="1:25" ht="14.15" customHeight="1" x14ac:dyDescent="0.3">
      <c r="A23" s="36"/>
      <c r="B23" s="84"/>
      <c r="C23" s="84"/>
      <c r="D23" s="74">
        <f t="shared" si="8"/>
        <v>0</v>
      </c>
      <c r="E23" s="75">
        <f t="shared" si="9"/>
        <v>0</v>
      </c>
      <c r="F23" s="85" t="s">
        <v>58</v>
      </c>
      <c r="G23" s="86" t="str">
        <f t="shared" si="10"/>
        <v>20</v>
      </c>
      <c r="H23" s="87" t="s">
        <v>59</v>
      </c>
      <c r="I23" s="88">
        <f t="shared" si="11"/>
        <v>0</v>
      </c>
      <c r="J23" s="89" t="s">
        <v>20</v>
      </c>
      <c r="K23" s="82"/>
      <c r="L23" s="83"/>
      <c r="M23" s="26"/>
      <c r="N23" s="40">
        <v>0</v>
      </c>
      <c r="O23" s="18" t="s">
        <v>17</v>
      </c>
      <c r="P23" s="19" t="s">
        <v>18</v>
      </c>
      <c r="Q23" s="43" t="str">
        <f>P3</f>
        <v>20</v>
      </c>
      <c r="R23" s="20" t="s">
        <v>16</v>
      </c>
      <c r="S23" s="19" t="s">
        <v>18</v>
      </c>
      <c r="T23" s="21" t="s">
        <v>19</v>
      </c>
      <c r="U23" s="45">
        <v>0</v>
      </c>
      <c r="V23" s="22" t="s">
        <v>20</v>
      </c>
      <c r="Y23" s="28"/>
    </row>
    <row r="24" spans="1:25" ht="14.15" customHeight="1" x14ac:dyDescent="0.3">
      <c r="A24" s="36"/>
      <c r="B24" s="84"/>
      <c r="C24" s="84"/>
      <c r="D24" s="74">
        <f t="shared" si="8"/>
        <v>0</v>
      </c>
      <c r="E24" s="75">
        <f t="shared" si="9"/>
        <v>0</v>
      </c>
      <c r="F24" s="85" t="s">
        <v>58</v>
      </c>
      <c r="G24" s="86" t="str">
        <f t="shared" si="10"/>
        <v>20</v>
      </c>
      <c r="H24" s="87" t="s">
        <v>59</v>
      </c>
      <c r="I24" s="88">
        <f t="shared" si="11"/>
        <v>0</v>
      </c>
      <c r="J24" s="89" t="s">
        <v>20</v>
      </c>
      <c r="K24" s="82"/>
      <c r="L24" s="83"/>
      <c r="M24" s="26"/>
      <c r="N24" s="40">
        <v>0</v>
      </c>
      <c r="O24" s="18" t="s">
        <v>17</v>
      </c>
      <c r="P24" s="19" t="s">
        <v>18</v>
      </c>
      <c r="Q24" s="43" t="str">
        <f>P3</f>
        <v>20</v>
      </c>
      <c r="R24" s="20" t="s">
        <v>16</v>
      </c>
      <c r="S24" s="19" t="s">
        <v>18</v>
      </c>
      <c r="T24" s="21" t="s">
        <v>19</v>
      </c>
      <c r="U24" s="45">
        <v>0</v>
      </c>
      <c r="V24" s="22" t="s">
        <v>20</v>
      </c>
      <c r="Y24" s="28"/>
    </row>
    <row r="25" spans="1:25" ht="14.15" customHeight="1" x14ac:dyDescent="0.3">
      <c r="A25" s="36"/>
      <c r="B25" s="84"/>
      <c r="C25" s="84"/>
      <c r="D25" s="74">
        <f t="shared" si="8"/>
        <v>0</v>
      </c>
      <c r="E25" s="75">
        <f t="shared" si="9"/>
        <v>0</v>
      </c>
      <c r="F25" s="85" t="s">
        <v>58</v>
      </c>
      <c r="G25" s="86" t="str">
        <f t="shared" si="10"/>
        <v>20</v>
      </c>
      <c r="H25" s="87" t="s">
        <v>59</v>
      </c>
      <c r="I25" s="88">
        <f t="shared" si="11"/>
        <v>0</v>
      </c>
      <c r="J25" s="89" t="s">
        <v>20</v>
      </c>
      <c r="K25" s="82"/>
      <c r="L25" s="83"/>
      <c r="M25" s="26"/>
      <c r="N25" s="40">
        <v>0</v>
      </c>
      <c r="O25" s="18" t="s">
        <v>17</v>
      </c>
      <c r="P25" s="19" t="s">
        <v>18</v>
      </c>
      <c r="Q25" s="43" t="str">
        <f>P3</f>
        <v>20</v>
      </c>
      <c r="R25" s="20" t="s">
        <v>16</v>
      </c>
      <c r="S25" s="19" t="s">
        <v>18</v>
      </c>
      <c r="T25" s="21" t="s">
        <v>19</v>
      </c>
      <c r="U25" s="45">
        <v>0</v>
      </c>
      <c r="V25" s="22" t="s">
        <v>20</v>
      </c>
      <c r="Y25" s="28"/>
    </row>
    <row r="26" spans="1:25" ht="14.15" customHeight="1" x14ac:dyDescent="0.3">
      <c r="A26" s="36"/>
      <c r="B26" s="84"/>
      <c r="C26" s="84"/>
      <c r="D26" s="74">
        <f t="shared" si="8"/>
        <v>0</v>
      </c>
      <c r="E26" s="75">
        <f t="shared" si="9"/>
        <v>0</v>
      </c>
      <c r="F26" s="85" t="s">
        <v>58</v>
      </c>
      <c r="G26" s="86" t="str">
        <f t="shared" si="10"/>
        <v>20</v>
      </c>
      <c r="H26" s="87" t="s">
        <v>59</v>
      </c>
      <c r="I26" s="88">
        <f t="shared" si="11"/>
        <v>0</v>
      </c>
      <c r="J26" s="89" t="s">
        <v>20</v>
      </c>
      <c r="K26" s="82"/>
      <c r="L26" s="83"/>
      <c r="M26" s="26"/>
      <c r="N26" s="40">
        <v>0</v>
      </c>
      <c r="O26" s="18" t="s">
        <v>17</v>
      </c>
      <c r="P26" s="19" t="s">
        <v>18</v>
      </c>
      <c r="Q26" s="43" t="str">
        <f>P3</f>
        <v>20</v>
      </c>
      <c r="R26" s="20" t="s">
        <v>16</v>
      </c>
      <c r="S26" s="19" t="s">
        <v>18</v>
      </c>
      <c r="T26" s="21" t="s">
        <v>19</v>
      </c>
      <c r="U26" s="45">
        <v>0</v>
      </c>
      <c r="V26" s="22" t="s">
        <v>20</v>
      </c>
      <c r="Y26" s="28"/>
    </row>
    <row r="27" spans="1:25" ht="14.15" customHeight="1" x14ac:dyDescent="0.3">
      <c r="A27" s="36"/>
      <c r="B27" s="84"/>
      <c r="C27" s="84"/>
      <c r="D27" s="74">
        <f t="shared" si="8"/>
        <v>0</v>
      </c>
      <c r="E27" s="75">
        <f t="shared" si="9"/>
        <v>0</v>
      </c>
      <c r="F27" s="85" t="s">
        <v>58</v>
      </c>
      <c r="G27" s="86" t="str">
        <f t="shared" si="10"/>
        <v>20</v>
      </c>
      <c r="H27" s="87" t="s">
        <v>59</v>
      </c>
      <c r="I27" s="88">
        <f t="shared" si="11"/>
        <v>0</v>
      </c>
      <c r="J27" s="89" t="s">
        <v>20</v>
      </c>
      <c r="K27" s="82"/>
      <c r="L27" s="83"/>
      <c r="M27" s="26"/>
      <c r="N27" s="40">
        <v>0</v>
      </c>
      <c r="O27" s="18" t="s">
        <v>17</v>
      </c>
      <c r="P27" s="19" t="s">
        <v>18</v>
      </c>
      <c r="Q27" s="43" t="str">
        <f>P3</f>
        <v>20</v>
      </c>
      <c r="R27" s="20" t="s">
        <v>16</v>
      </c>
      <c r="S27" s="19" t="s">
        <v>18</v>
      </c>
      <c r="T27" s="21" t="s">
        <v>19</v>
      </c>
      <c r="U27" s="45">
        <v>0</v>
      </c>
      <c r="V27" s="22" t="s">
        <v>20</v>
      </c>
      <c r="Y27" s="28"/>
    </row>
    <row r="28" spans="1:25" ht="14.15" customHeight="1" x14ac:dyDescent="0.3">
      <c r="A28" s="36"/>
      <c r="B28" s="84"/>
      <c r="C28" s="84"/>
      <c r="D28" s="74">
        <f t="shared" si="8"/>
        <v>0</v>
      </c>
      <c r="E28" s="75">
        <f t="shared" si="9"/>
        <v>0</v>
      </c>
      <c r="F28" s="85" t="s">
        <v>58</v>
      </c>
      <c r="G28" s="86" t="str">
        <f t="shared" si="10"/>
        <v>20</v>
      </c>
      <c r="H28" s="87" t="s">
        <v>59</v>
      </c>
      <c r="I28" s="88">
        <f t="shared" si="11"/>
        <v>0</v>
      </c>
      <c r="J28" s="89" t="s">
        <v>20</v>
      </c>
      <c r="K28" s="82"/>
      <c r="L28" s="83"/>
      <c r="M28" s="26"/>
      <c r="N28" s="40">
        <v>0</v>
      </c>
      <c r="O28" s="18" t="s">
        <v>17</v>
      </c>
      <c r="P28" s="19" t="s">
        <v>18</v>
      </c>
      <c r="Q28" s="43" t="str">
        <f>P3</f>
        <v>20</v>
      </c>
      <c r="R28" s="20" t="s">
        <v>16</v>
      </c>
      <c r="S28" s="19" t="s">
        <v>18</v>
      </c>
      <c r="T28" s="21" t="s">
        <v>19</v>
      </c>
      <c r="U28" s="45">
        <v>0</v>
      </c>
      <c r="V28" s="22" t="s">
        <v>20</v>
      </c>
      <c r="Y28" s="28"/>
    </row>
    <row r="29" spans="1:25" ht="14.15" customHeight="1" x14ac:dyDescent="0.3">
      <c r="A29" s="36"/>
      <c r="B29" s="84"/>
      <c r="C29" s="84"/>
      <c r="D29" s="74">
        <f>E29*G29*I29</f>
        <v>0</v>
      </c>
      <c r="E29" s="75">
        <f>N29</f>
        <v>0</v>
      </c>
      <c r="F29" s="85" t="s">
        <v>58</v>
      </c>
      <c r="G29" s="86" t="str">
        <f>Q29</f>
        <v>20</v>
      </c>
      <c r="H29" s="87" t="s">
        <v>59</v>
      </c>
      <c r="I29" s="88">
        <f>U29</f>
        <v>0</v>
      </c>
      <c r="J29" s="89" t="s">
        <v>20</v>
      </c>
      <c r="K29" s="82"/>
      <c r="L29" s="83"/>
      <c r="M29" s="26"/>
      <c r="N29" s="40">
        <v>0</v>
      </c>
      <c r="O29" s="18" t="s">
        <v>17</v>
      </c>
      <c r="P29" s="19" t="s">
        <v>18</v>
      </c>
      <c r="Q29" s="43" t="str">
        <f>P3</f>
        <v>20</v>
      </c>
      <c r="R29" s="20" t="s">
        <v>16</v>
      </c>
      <c r="S29" s="19" t="s">
        <v>18</v>
      </c>
      <c r="T29" s="21" t="s">
        <v>19</v>
      </c>
      <c r="U29" s="45">
        <v>0</v>
      </c>
      <c r="V29" s="22" t="s">
        <v>20</v>
      </c>
      <c r="Y29" s="28"/>
    </row>
    <row r="30" spans="1:25" ht="14.15" customHeight="1" x14ac:dyDescent="0.3">
      <c r="A30" s="36"/>
      <c r="B30" s="84"/>
      <c r="C30" s="84"/>
      <c r="D30" s="74">
        <f t="shared" ref="D30:D33" si="12">E30*G30*I30</f>
        <v>0</v>
      </c>
      <c r="E30" s="75">
        <f>N30</f>
        <v>0</v>
      </c>
      <c r="F30" s="85" t="s">
        <v>58</v>
      </c>
      <c r="G30" s="86" t="str">
        <f>Q30</f>
        <v>20</v>
      </c>
      <c r="H30" s="87" t="s">
        <v>59</v>
      </c>
      <c r="I30" s="88">
        <f>U30</f>
        <v>0</v>
      </c>
      <c r="J30" s="89" t="s">
        <v>20</v>
      </c>
      <c r="K30" s="82"/>
      <c r="L30" s="83"/>
      <c r="M30" s="26"/>
      <c r="N30" s="40">
        <v>0</v>
      </c>
      <c r="O30" s="18" t="s">
        <v>17</v>
      </c>
      <c r="P30" s="19" t="s">
        <v>18</v>
      </c>
      <c r="Q30" s="43" t="str">
        <f>P3</f>
        <v>20</v>
      </c>
      <c r="R30" s="20" t="s">
        <v>16</v>
      </c>
      <c r="S30" s="19" t="s">
        <v>18</v>
      </c>
      <c r="T30" s="21" t="s">
        <v>19</v>
      </c>
      <c r="U30" s="46">
        <v>0</v>
      </c>
      <c r="V30" s="22" t="s">
        <v>20</v>
      </c>
      <c r="Y30" s="28"/>
    </row>
    <row r="31" spans="1:25" ht="14.15" customHeight="1" x14ac:dyDescent="0.3">
      <c r="A31" s="36"/>
      <c r="B31" s="84"/>
      <c r="C31" s="84"/>
      <c r="D31" s="74">
        <f t="shared" si="12"/>
        <v>0</v>
      </c>
      <c r="E31" s="75">
        <f>N31</f>
        <v>0</v>
      </c>
      <c r="F31" s="85" t="s">
        <v>58</v>
      </c>
      <c r="G31" s="86" t="str">
        <f>Q31</f>
        <v>20</v>
      </c>
      <c r="H31" s="87" t="s">
        <v>59</v>
      </c>
      <c r="I31" s="88">
        <f>U31</f>
        <v>0</v>
      </c>
      <c r="J31" s="89" t="s">
        <v>20</v>
      </c>
      <c r="K31" s="82"/>
      <c r="L31" s="83"/>
      <c r="M31" s="26"/>
      <c r="N31" s="40">
        <v>0</v>
      </c>
      <c r="O31" s="18" t="s">
        <v>17</v>
      </c>
      <c r="P31" s="19" t="s">
        <v>18</v>
      </c>
      <c r="Q31" s="43" t="str">
        <f>P3</f>
        <v>20</v>
      </c>
      <c r="R31" s="20" t="s">
        <v>16</v>
      </c>
      <c r="S31" s="19" t="s">
        <v>18</v>
      </c>
      <c r="T31" s="21" t="s">
        <v>19</v>
      </c>
      <c r="U31" s="46">
        <v>0</v>
      </c>
      <c r="V31" s="22" t="s">
        <v>20</v>
      </c>
    </row>
    <row r="32" spans="1:25" ht="14.15" customHeight="1" x14ac:dyDescent="0.3">
      <c r="A32" s="36"/>
      <c r="B32" s="84"/>
      <c r="C32" s="84"/>
      <c r="D32" s="74">
        <f t="shared" si="12"/>
        <v>0</v>
      </c>
      <c r="E32" s="75">
        <f>N32</f>
        <v>0</v>
      </c>
      <c r="F32" s="85" t="s">
        <v>58</v>
      </c>
      <c r="G32" s="86" t="str">
        <f>Q32</f>
        <v>20</v>
      </c>
      <c r="H32" s="87" t="s">
        <v>59</v>
      </c>
      <c r="I32" s="88">
        <f>U32</f>
        <v>0</v>
      </c>
      <c r="J32" s="89" t="s">
        <v>20</v>
      </c>
      <c r="K32" s="82"/>
      <c r="L32" s="83"/>
      <c r="M32" s="26"/>
      <c r="N32" s="40">
        <v>0</v>
      </c>
      <c r="O32" s="18" t="s">
        <v>17</v>
      </c>
      <c r="P32" s="19" t="s">
        <v>18</v>
      </c>
      <c r="Q32" s="43" t="str">
        <f>P3</f>
        <v>20</v>
      </c>
      <c r="R32" s="20" t="s">
        <v>16</v>
      </c>
      <c r="S32" s="19" t="s">
        <v>18</v>
      </c>
      <c r="T32" s="21" t="s">
        <v>19</v>
      </c>
      <c r="U32" s="46">
        <v>0</v>
      </c>
      <c r="V32" s="22" t="s">
        <v>20</v>
      </c>
    </row>
    <row r="33" spans="1:22" ht="14.15" customHeight="1" x14ac:dyDescent="0.3">
      <c r="A33" s="36"/>
      <c r="B33" s="84"/>
      <c r="C33" s="84"/>
      <c r="D33" s="74">
        <f t="shared" si="12"/>
        <v>0</v>
      </c>
      <c r="E33" s="75">
        <f>N33</f>
        <v>0</v>
      </c>
      <c r="F33" s="85" t="s">
        <v>58</v>
      </c>
      <c r="G33" s="86" t="str">
        <f>Q33</f>
        <v>20</v>
      </c>
      <c r="H33" s="87" t="s">
        <v>59</v>
      </c>
      <c r="I33" s="88">
        <f>U33</f>
        <v>0</v>
      </c>
      <c r="J33" s="96" t="s">
        <v>20</v>
      </c>
      <c r="K33" s="96"/>
      <c r="L33" s="83"/>
      <c r="M33" s="26"/>
      <c r="N33" s="40">
        <v>0</v>
      </c>
      <c r="O33" s="18" t="s">
        <v>17</v>
      </c>
      <c r="P33" s="19" t="s">
        <v>18</v>
      </c>
      <c r="Q33" s="43" t="str">
        <f>P3</f>
        <v>20</v>
      </c>
      <c r="R33" s="20" t="s">
        <v>16</v>
      </c>
      <c r="S33" s="19" t="s">
        <v>18</v>
      </c>
      <c r="T33" s="21" t="s">
        <v>19</v>
      </c>
      <c r="U33" s="46">
        <v>0</v>
      </c>
      <c r="V33" s="22" t="s">
        <v>20</v>
      </c>
    </row>
    <row r="34" spans="1:22" ht="25.5" customHeight="1" x14ac:dyDescent="0.3">
      <c r="A34" s="36"/>
      <c r="B34" s="90" t="s">
        <v>68</v>
      </c>
      <c r="C34" s="90"/>
      <c r="D34" s="118">
        <f>SUM(D13:D33)</f>
        <v>0</v>
      </c>
      <c r="E34" s="3"/>
      <c r="F34" s="125"/>
      <c r="G34" s="100"/>
      <c r="H34" s="4"/>
      <c r="I34" s="4"/>
      <c r="J34" s="4"/>
      <c r="K34" s="4"/>
      <c r="L34" s="4"/>
      <c r="M34" s="26"/>
      <c r="N34" s="42"/>
      <c r="P34" s="19"/>
      <c r="Q34" s="44"/>
      <c r="R34" s="26"/>
      <c r="S34" s="26"/>
      <c r="U34" s="47"/>
    </row>
    <row r="35" spans="1:22" ht="21" customHeight="1" x14ac:dyDescent="0.3">
      <c r="A35" s="5">
        <v>-13</v>
      </c>
      <c r="B35" s="6" t="s">
        <v>65</v>
      </c>
      <c r="C35" s="3"/>
      <c r="D35" s="126" t="e">
        <f>'Exp Reimbr Wksh 1'!D36+'Exp Reimbr Wksh 2'!D36+#REF!+'Exp Reimbr Labor &amp; Total'!D36+'Exp Admin. Labor'!D34</f>
        <v>#REF!</v>
      </c>
      <c r="E35" s="119"/>
      <c r="F35" s="119"/>
      <c r="G35" s="119"/>
      <c r="H35" s="119"/>
      <c r="I35" s="119"/>
      <c r="J35" s="119"/>
      <c r="K35" s="119"/>
      <c r="L35" s="120"/>
      <c r="M35" s="26"/>
      <c r="P35" s="19"/>
      <c r="Q35" s="44"/>
      <c r="R35" s="26"/>
      <c r="S35" s="26"/>
      <c r="U35" s="47"/>
    </row>
    <row r="36" spans="1:22" ht="18" customHeight="1" x14ac:dyDescent="0.3">
      <c r="A36" s="115">
        <v>-14</v>
      </c>
      <c r="B36" s="116" t="s">
        <v>63</v>
      </c>
      <c r="C36" s="116"/>
      <c r="D36" s="116"/>
      <c r="F36" s="136" t="e">
        <f>SUM(D35:K35)-L35</f>
        <v>#REF!</v>
      </c>
      <c r="G36" s="136"/>
      <c r="H36" s="52"/>
      <c r="I36" s="52"/>
      <c r="J36" s="52"/>
      <c r="K36" s="52"/>
      <c r="L36" s="52"/>
      <c r="M36" s="8"/>
      <c r="P36" s="14"/>
      <c r="Q36" s="31"/>
      <c r="R36" s="8"/>
      <c r="S36" s="8"/>
      <c r="U36" s="8"/>
    </row>
    <row r="37" spans="1:22" ht="13" x14ac:dyDescent="0.3">
      <c r="A37" s="7">
        <v>-15</v>
      </c>
      <c r="B37" s="53" t="s">
        <v>15</v>
      </c>
      <c r="C37" s="53"/>
      <c r="D37" s="9"/>
      <c r="F37" s="137"/>
      <c r="G37" s="137"/>
      <c r="H37" s="9"/>
      <c r="I37" s="9"/>
      <c r="J37" s="9"/>
      <c r="K37" s="9"/>
      <c r="L37" s="9"/>
      <c r="M37" s="8"/>
      <c r="P37" s="14"/>
      <c r="Q37" s="31"/>
      <c r="R37" s="8"/>
      <c r="S37" s="8"/>
      <c r="U37" s="8"/>
    </row>
    <row r="38" spans="1:22" ht="13" x14ac:dyDescent="0.3">
      <c r="A38" s="7">
        <v>-16</v>
      </c>
      <c r="B38" s="53" t="s">
        <v>64</v>
      </c>
      <c r="C38" s="53"/>
      <c r="D38" s="53"/>
      <c r="F38" s="138" t="e">
        <f>SUM(F36-F37)</f>
        <v>#REF!</v>
      </c>
      <c r="G38" s="138"/>
      <c r="H38" s="139" t="s">
        <v>69</v>
      </c>
      <c r="I38" s="139"/>
      <c r="J38" s="140"/>
      <c r="K38" s="140"/>
      <c r="L38" s="140"/>
      <c r="M38" s="8"/>
      <c r="P38" s="14"/>
      <c r="Q38" s="8"/>
      <c r="R38" s="8"/>
      <c r="S38" s="8"/>
      <c r="U38" s="8"/>
    </row>
    <row r="39" spans="1:22" ht="21" customHeight="1" x14ac:dyDescent="0.35">
      <c r="A39" s="54" t="s">
        <v>27</v>
      </c>
      <c r="B39" s="50"/>
      <c r="C39" s="50"/>
      <c r="D39" s="50"/>
      <c r="E39" s="50"/>
      <c r="F39" s="50"/>
      <c r="G39" s="121"/>
      <c r="H39" s="121"/>
      <c r="I39" s="121"/>
      <c r="J39" s="121"/>
      <c r="K39" s="121"/>
      <c r="L39" s="121"/>
    </row>
    <row r="40" spans="1:22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</sheetData>
  <sheetProtection selectLockedCells="1"/>
  <mergeCells count="13">
    <mergeCell ref="N11:U11"/>
    <mergeCell ref="F36:G36"/>
    <mergeCell ref="F37:G37"/>
    <mergeCell ref="F38:G38"/>
    <mergeCell ref="A40:L40"/>
    <mergeCell ref="H38:I38"/>
    <mergeCell ref="J38:L38"/>
    <mergeCell ref="D5:L5"/>
    <mergeCell ref="A1:B1"/>
    <mergeCell ref="A3:L3"/>
    <mergeCell ref="P3:R3"/>
    <mergeCell ref="I4:J4"/>
    <mergeCell ref="C4:G4"/>
  </mergeCells>
  <printOptions horizontalCentered="1"/>
  <pageMargins left="0.25" right="0.25" top="0.2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Z41"/>
  <sheetViews>
    <sheetView zoomScale="90" zoomScaleNormal="90" workbookViewId="0">
      <selection activeCell="B4" sqref="B4:G4"/>
    </sheetView>
  </sheetViews>
  <sheetFormatPr defaultRowHeight="12.5" x14ac:dyDescent="0.25"/>
  <cols>
    <col min="1" max="1" width="5.6328125" customWidth="1"/>
    <col min="2" max="2" width="25.36328125" customWidth="1"/>
    <col min="3" max="3" width="6.90625" customWidth="1"/>
    <col min="4" max="10" width="10.6328125" customWidth="1"/>
    <col min="11" max="12" width="9.6328125" customWidth="1"/>
    <col min="13" max="13" width="2" customWidth="1"/>
    <col min="14" max="14" width="3.54296875" style="10" customWidth="1"/>
    <col min="15" max="15" width="4.6328125" customWidth="1"/>
    <col min="16" max="16" width="2" style="29" customWidth="1"/>
    <col min="17" max="17" width="2.6328125" customWidth="1"/>
    <col min="18" max="18" width="4.08984375" customWidth="1"/>
    <col min="19" max="19" width="2" customWidth="1"/>
    <col min="20" max="20" width="2.36328125" customWidth="1"/>
    <col min="21" max="21" width="5.6328125" customWidth="1"/>
    <col min="22" max="22" width="8.90625" customWidth="1"/>
  </cols>
  <sheetData>
    <row r="1" spans="1:26" ht="12.75" customHeight="1" x14ac:dyDescent="0.3">
      <c r="A1" s="142" t="s">
        <v>0</v>
      </c>
      <c r="B1" s="142"/>
      <c r="C1" s="49" t="s">
        <v>57</v>
      </c>
      <c r="E1" s="49"/>
      <c r="F1" s="49"/>
      <c r="G1" s="49"/>
      <c r="H1" s="49"/>
      <c r="I1" s="49"/>
      <c r="J1" s="49"/>
      <c r="K1" s="49"/>
      <c r="L1" s="49"/>
      <c r="M1" s="1"/>
      <c r="P1" s="11"/>
      <c r="Q1" s="1"/>
      <c r="R1" s="1"/>
      <c r="S1" s="1"/>
      <c r="U1" s="1"/>
    </row>
    <row r="2" spans="1:26" ht="5.25" customHeight="1" x14ac:dyDescent="0.3"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P2" s="11"/>
      <c r="Q2" s="1"/>
      <c r="R2" s="1"/>
      <c r="S2" s="1"/>
      <c r="U2" s="1"/>
    </row>
    <row r="3" spans="1:26" ht="17.25" customHeight="1" x14ac:dyDescent="0.4">
      <c r="A3" s="143" t="s">
        <v>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8"/>
      <c r="N3" s="12"/>
      <c r="O3" s="15" t="s">
        <v>16</v>
      </c>
      <c r="P3" s="145" t="s">
        <v>66</v>
      </c>
      <c r="Q3" s="146"/>
      <c r="R3" s="147"/>
      <c r="S3" s="8"/>
      <c r="U3" s="8"/>
    </row>
    <row r="4" spans="1:26" ht="17.25" customHeight="1" x14ac:dyDescent="0.3">
      <c r="A4" s="130"/>
      <c r="B4" s="129" t="s">
        <v>70</v>
      </c>
      <c r="C4" s="141"/>
      <c r="D4" s="141"/>
      <c r="E4" s="141"/>
      <c r="F4" s="141"/>
      <c r="G4" s="141"/>
      <c r="H4" s="2" t="s">
        <v>1</v>
      </c>
      <c r="I4" s="148">
        <f>'Exp Reimbr Wksh 1'!I4:J4</f>
        <v>0</v>
      </c>
      <c r="J4" s="148"/>
      <c r="K4" s="2" t="s">
        <v>2</v>
      </c>
      <c r="L4" s="38">
        <f>'Exp Reimbr Wksh 1'!L4</f>
        <v>0</v>
      </c>
      <c r="M4" s="1"/>
      <c r="N4" s="12"/>
      <c r="O4" s="13"/>
      <c r="P4" s="11"/>
      <c r="Q4" s="1"/>
      <c r="R4" s="1"/>
      <c r="S4" s="1"/>
      <c r="U4" s="1"/>
    </row>
    <row r="5" spans="1:26" ht="17.25" customHeight="1" x14ac:dyDescent="0.3">
      <c r="A5" s="57"/>
      <c r="B5" s="57" t="s">
        <v>52</v>
      </c>
      <c r="C5" s="57"/>
      <c r="D5" s="132" t="s">
        <v>21</v>
      </c>
      <c r="E5" s="133"/>
      <c r="F5" s="133"/>
      <c r="G5" s="133"/>
      <c r="H5" s="133"/>
      <c r="I5" s="133"/>
      <c r="J5" s="133"/>
      <c r="K5" s="133"/>
      <c r="L5" s="133"/>
      <c r="N5"/>
      <c r="P5"/>
    </row>
    <row r="6" spans="1:26" ht="12.75" customHeight="1" x14ac:dyDescent="0.3">
      <c r="A6" s="58" t="s">
        <v>3</v>
      </c>
      <c r="B6" s="58" t="s">
        <v>50</v>
      </c>
      <c r="C6" s="58" t="s">
        <v>55</v>
      </c>
      <c r="D6" s="76" t="s">
        <v>28</v>
      </c>
      <c r="E6" s="59" t="s">
        <v>28</v>
      </c>
      <c r="F6" s="91" t="s">
        <v>32</v>
      </c>
      <c r="G6" s="59" t="s">
        <v>32</v>
      </c>
      <c r="H6" s="59" t="s">
        <v>32</v>
      </c>
      <c r="I6" s="59" t="s">
        <v>40</v>
      </c>
      <c r="J6" s="59" t="s">
        <v>43</v>
      </c>
      <c r="K6" s="59" t="s">
        <v>44</v>
      </c>
      <c r="L6" s="59" t="s">
        <v>46</v>
      </c>
      <c r="N6"/>
      <c r="P6"/>
    </row>
    <row r="7" spans="1:26" ht="13" x14ac:dyDescent="0.3">
      <c r="A7" s="60"/>
      <c r="B7" s="58" t="s">
        <v>51</v>
      </c>
      <c r="C7" s="58" t="s">
        <v>56</v>
      </c>
      <c r="D7" s="77" t="s">
        <v>29</v>
      </c>
      <c r="E7" s="61" t="s">
        <v>36</v>
      </c>
      <c r="F7" s="92" t="s">
        <v>34</v>
      </c>
      <c r="G7" s="61" t="s">
        <v>37</v>
      </c>
      <c r="H7" s="61" t="s">
        <v>39</v>
      </c>
      <c r="I7" s="61" t="s">
        <v>42</v>
      </c>
      <c r="J7" s="61" t="s">
        <v>42</v>
      </c>
      <c r="K7" s="61" t="s">
        <v>45</v>
      </c>
      <c r="L7" s="61" t="s">
        <v>47</v>
      </c>
      <c r="N7"/>
      <c r="P7"/>
    </row>
    <row r="8" spans="1:26" ht="13" x14ac:dyDescent="0.3">
      <c r="A8" s="60"/>
      <c r="B8" s="58" t="s">
        <v>53</v>
      </c>
      <c r="C8" s="60"/>
      <c r="D8" s="77" t="s">
        <v>31</v>
      </c>
      <c r="E8" s="61" t="s">
        <v>35</v>
      </c>
      <c r="F8" s="92" t="s">
        <v>33</v>
      </c>
      <c r="G8" s="61" t="s">
        <v>38</v>
      </c>
      <c r="H8" s="61"/>
      <c r="I8" s="61"/>
      <c r="J8" s="61"/>
      <c r="K8" s="61"/>
      <c r="L8" s="61" t="s">
        <v>28</v>
      </c>
      <c r="N8"/>
      <c r="P8"/>
    </row>
    <row r="9" spans="1:26" ht="13" x14ac:dyDescent="0.3">
      <c r="A9" s="60"/>
      <c r="B9" s="60"/>
      <c r="C9" s="60"/>
      <c r="D9" s="77"/>
      <c r="E9" s="61"/>
      <c r="F9" s="92"/>
      <c r="G9" s="61" t="s">
        <v>48</v>
      </c>
      <c r="H9" s="61"/>
      <c r="I9" s="61"/>
      <c r="J9" s="61"/>
      <c r="K9" s="61"/>
      <c r="L9" s="61" t="s">
        <v>49</v>
      </c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6" s="51" customFormat="1" ht="12.75" customHeight="1" x14ac:dyDescent="0.3">
      <c r="A10" s="62"/>
      <c r="B10" s="62"/>
      <c r="C10" s="62"/>
      <c r="D10" s="78" t="s">
        <v>30</v>
      </c>
      <c r="E10" s="58"/>
      <c r="F10" s="93"/>
      <c r="G10" s="58" t="s">
        <v>41</v>
      </c>
      <c r="H10" s="58"/>
      <c r="I10" s="58" t="s">
        <v>41</v>
      </c>
      <c r="J10" s="58"/>
      <c r="K10" s="58"/>
      <c r="L10" s="58" t="s">
        <v>54</v>
      </c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1:26" s="51" customFormat="1" ht="13.5" customHeight="1" x14ac:dyDescent="0.3">
      <c r="A11" s="63" t="s">
        <v>4</v>
      </c>
      <c r="B11" s="63" t="s">
        <v>5</v>
      </c>
      <c r="C11" s="64" t="s">
        <v>6</v>
      </c>
      <c r="D11" s="79" t="s">
        <v>7</v>
      </c>
      <c r="E11" s="63" t="s">
        <v>8</v>
      </c>
      <c r="F11" s="94" t="s">
        <v>9</v>
      </c>
      <c r="G11" s="63" t="s">
        <v>10</v>
      </c>
      <c r="H11" s="63" t="s">
        <v>11</v>
      </c>
      <c r="I11" s="63" t="s">
        <v>12</v>
      </c>
      <c r="J11" s="63" t="s">
        <v>13</v>
      </c>
      <c r="K11" s="63" t="s">
        <v>22</v>
      </c>
      <c r="L11" s="63" t="s">
        <v>23</v>
      </c>
      <c r="M11" s="69"/>
      <c r="N11" s="144" t="s">
        <v>62</v>
      </c>
      <c r="O11" s="144"/>
      <c r="P11" s="144"/>
      <c r="Q11" s="144"/>
      <c r="R11" s="144"/>
      <c r="S11" s="144"/>
      <c r="T11" s="144"/>
      <c r="U11" s="144"/>
      <c r="V11" s="69"/>
    </row>
    <row r="12" spans="1:26" ht="14.15" customHeight="1" x14ac:dyDescent="0.3">
      <c r="A12" s="32"/>
      <c r="B12" s="122"/>
      <c r="C12" s="98"/>
      <c r="D12" s="72"/>
      <c r="E12" s="72"/>
      <c r="F12" s="95">
        <f>G12*I12*K12</f>
        <v>0</v>
      </c>
      <c r="G12" s="65">
        <f t="shared" ref="G12:G21" si="0">N12</f>
        <v>0</v>
      </c>
      <c r="H12" s="66" t="s">
        <v>58</v>
      </c>
      <c r="I12" s="67" t="str">
        <f t="shared" ref="I12:I21" si="1">Q12</f>
        <v>20</v>
      </c>
      <c r="J12" s="68" t="s">
        <v>59</v>
      </c>
      <c r="K12" s="70">
        <f t="shared" ref="K12:K21" si="2">U12</f>
        <v>0</v>
      </c>
      <c r="L12" s="73" t="s">
        <v>20</v>
      </c>
      <c r="M12" s="17"/>
      <c r="N12" s="39">
        <v>0</v>
      </c>
      <c r="O12" s="18" t="s">
        <v>17</v>
      </c>
      <c r="P12" s="19" t="s">
        <v>18</v>
      </c>
      <c r="Q12" s="43" t="str">
        <f>P3</f>
        <v>20</v>
      </c>
      <c r="R12" s="20" t="s">
        <v>16</v>
      </c>
      <c r="S12" s="19" t="s">
        <v>18</v>
      </c>
      <c r="T12" s="21" t="s">
        <v>19</v>
      </c>
      <c r="U12" s="45">
        <v>0</v>
      </c>
      <c r="V12" s="22" t="s">
        <v>20</v>
      </c>
      <c r="Y12" s="23">
        <v>7.75</v>
      </c>
      <c r="Z12" s="24"/>
    </row>
    <row r="13" spans="1:26" ht="14.15" customHeight="1" x14ac:dyDescent="0.3">
      <c r="A13" s="36"/>
      <c r="B13" s="98"/>
      <c r="C13" s="99"/>
      <c r="D13" s="72"/>
      <c r="E13" s="72"/>
      <c r="F13" s="95">
        <f t="shared" ref="F13:F28" si="3">G13*I13*K13</f>
        <v>0</v>
      </c>
      <c r="G13" s="16">
        <f t="shared" si="0"/>
        <v>0</v>
      </c>
      <c r="H13" s="66" t="s">
        <v>58</v>
      </c>
      <c r="I13" s="30" t="str">
        <f t="shared" si="1"/>
        <v>20</v>
      </c>
      <c r="J13" s="68" t="s">
        <v>59</v>
      </c>
      <c r="K13" s="71">
        <f t="shared" si="2"/>
        <v>0</v>
      </c>
      <c r="L13" s="73" t="s">
        <v>20</v>
      </c>
      <c r="M13" s="25"/>
      <c r="N13" s="40">
        <v>0</v>
      </c>
      <c r="O13" s="18" t="s">
        <v>17</v>
      </c>
      <c r="P13" s="19" t="s">
        <v>18</v>
      </c>
      <c r="Q13" s="43" t="str">
        <f>P3</f>
        <v>20</v>
      </c>
      <c r="R13" s="20" t="s">
        <v>16</v>
      </c>
      <c r="S13" s="19" t="s">
        <v>18</v>
      </c>
      <c r="T13" s="21" t="s">
        <v>19</v>
      </c>
      <c r="U13" s="46">
        <v>0</v>
      </c>
      <c r="V13" s="22" t="s">
        <v>20</v>
      </c>
      <c r="Y13" s="23"/>
      <c r="Z13" s="24"/>
    </row>
    <row r="14" spans="1:26" ht="14.15" customHeight="1" x14ac:dyDescent="0.3">
      <c r="A14" s="36"/>
      <c r="B14" s="98"/>
      <c r="C14" s="99"/>
      <c r="D14" s="72"/>
      <c r="E14" s="72"/>
      <c r="F14" s="95">
        <f t="shared" si="3"/>
        <v>0</v>
      </c>
      <c r="G14" s="16">
        <f t="shared" si="0"/>
        <v>0</v>
      </c>
      <c r="H14" s="66" t="s">
        <v>58</v>
      </c>
      <c r="I14" s="30" t="str">
        <f t="shared" si="1"/>
        <v>20</v>
      </c>
      <c r="J14" s="68" t="s">
        <v>59</v>
      </c>
      <c r="K14" s="71">
        <f t="shared" si="2"/>
        <v>0</v>
      </c>
      <c r="L14" s="73" t="s">
        <v>20</v>
      </c>
      <c r="M14" s="25"/>
      <c r="N14" s="40">
        <v>0</v>
      </c>
      <c r="O14" s="18" t="s">
        <v>17</v>
      </c>
      <c r="P14" s="19" t="s">
        <v>18</v>
      </c>
      <c r="Q14" s="43" t="str">
        <f>P3</f>
        <v>20</v>
      </c>
      <c r="R14" s="20" t="s">
        <v>16</v>
      </c>
      <c r="S14" s="19" t="s">
        <v>18</v>
      </c>
      <c r="T14" s="21" t="s">
        <v>19</v>
      </c>
      <c r="U14" s="46">
        <v>0</v>
      </c>
      <c r="V14" s="22" t="s">
        <v>20</v>
      </c>
      <c r="Y14" s="23"/>
      <c r="Z14" s="24"/>
    </row>
    <row r="15" spans="1:26" ht="14.15" customHeight="1" x14ac:dyDescent="0.3">
      <c r="A15" s="36"/>
      <c r="B15" s="98"/>
      <c r="C15" s="99"/>
      <c r="D15" s="72"/>
      <c r="E15" s="72"/>
      <c r="F15" s="95">
        <f t="shared" si="3"/>
        <v>0</v>
      </c>
      <c r="G15" s="16">
        <f t="shared" si="0"/>
        <v>0</v>
      </c>
      <c r="H15" s="66" t="s">
        <v>58</v>
      </c>
      <c r="I15" s="30" t="str">
        <f t="shared" si="1"/>
        <v>20</v>
      </c>
      <c r="J15" s="68" t="s">
        <v>59</v>
      </c>
      <c r="K15" s="71">
        <f t="shared" si="2"/>
        <v>0</v>
      </c>
      <c r="L15" s="73" t="s">
        <v>20</v>
      </c>
      <c r="M15" s="25"/>
      <c r="N15" s="40">
        <v>0</v>
      </c>
      <c r="O15" s="18" t="s">
        <v>17</v>
      </c>
      <c r="P15" s="19" t="s">
        <v>18</v>
      </c>
      <c r="Q15" s="43" t="str">
        <f>P3</f>
        <v>20</v>
      </c>
      <c r="R15" s="20" t="s">
        <v>16</v>
      </c>
      <c r="S15" s="19" t="s">
        <v>18</v>
      </c>
      <c r="T15" s="21" t="s">
        <v>19</v>
      </c>
      <c r="U15" s="46">
        <v>0</v>
      </c>
      <c r="V15" s="22" t="s">
        <v>20</v>
      </c>
      <c r="Y15" s="23"/>
      <c r="Z15" s="24"/>
    </row>
    <row r="16" spans="1:26" ht="14.15" customHeight="1" x14ac:dyDescent="0.3">
      <c r="A16" s="36"/>
      <c r="B16" s="98"/>
      <c r="C16" s="99"/>
      <c r="D16" s="72"/>
      <c r="E16" s="72"/>
      <c r="F16" s="95">
        <f t="shared" si="3"/>
        <v>0</v>
      </c>
      <c r="G16" s="16">
        <f t="shared" si="0"/>
        <v>0</v>
      </c>
      <c r="H16" s="66" t="s">
        <v>58</v>
      </c>
      <c r="I16" s="30" t="str">
        <f t="shared" si="1"/>
        <v>20</v>
      </c>
      <c r="J16" s="68" t="s">
        <v>59</v>
      </c>
      <c r="K16" s="71">
        <f t="shared" si="2"/>
        <v>0</v>
      </c>
      <c r="L16" s="73" t="s">
        <v>20</v>
      </c>
      <c r="M16" s="25"/>
      <c r="N16" s="40">
        <v>0</v>
      </c>
      <c r="O16" s="18" t="s">
        <v>17</v>
      </c>
      <c r="P16" s="19" t="s">
        <v>18</v>
      </c>
      <c r="Q16" s="43" t="str">
        <f>P3</f>
        <v>20</v>
      </c>
      <c r="R16" s="20" t="s">
        <v>16</v>
      </c>
      <c r="S16" s="19" t="s">
        <v>18</v>
      </c>
      <c r="T16" s="21" t="s">
        <v>19</v>
      </c>
      <c r="U16" s="46">
        <v>0</v>
      </c>
      <c r="V16" s="22" t="s">
        <v>20</v>
      </c>
      <c r="Y16" s="23"/>
      <c r="Z16" s="24"/>
    </row>
    <row r="17" spans="1:26" ht="14.15" customHeight="1" x14ac:dyDescent="0.3">
      <c r="A17" s="36"/>
      <c r="B17" s="98"/>
      <c r="C17" s="99"/>
      <c r="D17" s="72"/>
      <c r="E17" s="72"/>
      <c r="F17" s="95">
        <f t="shared" si="3"/>
        <v>0</v>
      </c>
      <c r="G17" s="16">
        <f t="shared" si="0"/>
        <v>0</v>
      </c>
      <c r="H17" s="66" t="s">
        <v>58</v>
      </c>
      <c r="I17" s="30" t="str">
        <f t="shared" si="1"/>
        <v>20</v>
      </c>
      <c r="J17" s="68" t="s">
        <v>59</v>
      </c>
      <c r="K17" s="71">
        <f t="shared" si="2"/>
        <v>0</v>
      </c>
      <c r="L17" s="73" t="s">
        <v>20</v>
      </c>
      <c r="M17" s="25"/>
      <c r="N17" s="40">
        <v>0</v>
      </c>
      <c r="O17" s="18" t="s">
        <v>17</v>
      </c>
      <c r="P17" s="19" t="s">
        <v>18</v>
      </c>
      <c r="Q17" s="43" t="str">
        <f>P3</f>
        <v>20</v>
      </c>
      <c r="R17" s="20" t="s">
        <v>16</v>
      </c>
      <c r="S17" s="19" t="s">
        <v>18</v>
      </c>
      <c r="T17" s="21" t="s">
        <v>19</v>
      </c>
      <c r="U17" s="46">
        <v>0</v>
      </c>
      <c r="V17" s="22" t="s">
        <v>20</v>
      </c>
      <c r="Y17" s="23"/>
      <c r="Z17" s="24"/>
    </row>
    <row r="18" spans="1:26" ht="14.15" customHeight="1" x14ac:dyDescent="0.3">
      <c r="A18" s="36"/>
      <c r="B18" s="98"/>
      <c r="C18" s="99"/>
      <c r="D18" s="72"/>
      <c r="E18" s="72"/>
      <c r="F18" s="95">
        <f t="shared" si="3"/>
        <v>0</v>
      </c>
      <c r="G18" s="16">
        <f t="shared" si="0"/>
        <v>0</v>
      </c>
      <c r="H18" s="66" t="s">
        <v>58</v>
      </c>
      <c r="I18" s="30" t="str">
        <f t="shared" si="1"/>
        <v>20</v>
      </c>
      <c r="J18" s="68" t="s">
        <v>59</v>
      </c>
      <c r="K18" s="71">
        <f t="shared" si="2"/>
        <v>0</v>
      </c>
      <c r="L18" s="73" t="s">
        <v>20</v>
      </c>
      <c r="M18" s="25"/>
      <c r="N18" s="40">
        <v>0</v>
      </c>
      <c r="O18" s="18" t="s">
        <v>17</v>
      </c>
      <c r="P18" s="19" t="s">
        <v>18</v>
      </c>
      <c r="Q18" s="43" t="str">
        <f>P3</f>
        <v>20</v>
      </c>
      <c r="R18" s="20" t="s">
        <v>16</v>
      </c>
      <c r="S18" s="19" t="s">
        <v>18</v>
      </c>
      <c r="T18" s="21" t="s">
        <v>19</v>
      </c>
      <c r="U18" s="46">
        <v>0</v>
      </c>
      <c r="V18" s="22" t="s">
        <v>20</v>
      </c>
      <c r="Y18" s="23"/>
      <c r="Z18" s="24"/>
    </row>
    <row r="19" spans="1:26" ht="14.15" customHeight="1" x14ac:dyDescent="0.3">
      <c r="A19" s="36"/>
      <c r="B19" s="98"/>
      <c r="C19" s="99"/>
      <c r="D19" s="72"/>
      <c r="E19" s="72"/>
      <c r="F19" s="95">
        <f t="shared" si="3"/>
        <v>0</v>
      </c>
      <c r="G19" s="16">
        <f t="shared" si="0"/>
        <v>0</v>
      </c>
      <c r="H19" s="66" t="s">
        <v>58</v>
      </c>
      <c r="I19" s="30" t="str">
        <f t="shared" si="1"/>
        <v>20</v>
      </c>
      <c r="J19" s="68" t="s">
        <v>59</v>
      </c>
      <c r="K19" s="71">
        <f t="shared" si="2"/>
        <v>0</v>
      </c>
      <c r="L19" s="73" t="s">
        <v>20</v>
      </c>
      <c r="M19" s="25"/>
      <c r="N19" s="40">
        <v>0</v>
      </c>
      <c r="O19" s="18" t="s">
        <v>17</v>
      </c>
      <c r="P19" s="19" t="s">
        <v>18</v>
      </c>
      <c r="Q19" s="43" t="str">
        <f>P3</f>
        <v>20</v>
      </c>
      <c r="R19" s="20" t="s">
        <v>16</v>
      </c>
      <c r="S19" s="19" t="s">
        <v>18</v>
      </c>
      <c r="T19" s="21" t="s">
        <v>19</v>
      </c>
      <c r="U19" s="46">
        <v>0</v>
      </c>
      <c r="V19" s="22" t="s">
        <v>20</v>
      </c>
      <c r="Y19" s="23"/>
      <c r="Z19" s="24"/>
    </row>
    <row r="20" spans="1:26" ht="14.15" customHeight="1" x14ac:dyDescent="0.3">
      <c r="A20" s="36"/>
      <c r="B20" s="98"/>
      <c r="C20" s="99"/>
      <c r="D20" s="72"/>
      <c r="E20" s="72"/>
      <c r="F20" s="95">
        <f t="shared" si="3"/>
        <v>0</v>
      </c>
      <c r="G20" s="16">
        <f t="shared" si="0"/>
        <v>0</v>
      </c>
      <c r="H20" s="66" t="s">
        <v>58</v>
      </c>
      <c r="I20" s="30" t="str">
        <f t="shared" si="1"/>
        <v>20</v>
      </c>
      <c r="J20" s="68" t="s">
        <v>59</v>
      </c>
      <c r="K20" s="71">
        <f t="shared" si="2"/>
        <v>0</v>
      </c>
      <c r="L20" s="73" t="s">
        <v>20</v>
      </c>
      <c r="M20" s="25"/>
      <c r="N20" s="40">
        <v>0</v>
      </c>
      <c r="O20" s="18" t="s">
        <v>17</v>
      </c>
      <c r="P20" s="19" t="s">
        <v>18</v>
      </c>
      <c r="Q20" s="43" t="str">
        <f>P3</f>
        <v>20</v>
      </c>
      <c r="R20" s="20" t="s">
        <v>16</v>
      </c>
      <c r="S20" s="19" t="s">
        <v>18</v>
      </c>
      <c r="T20" s="21" t="s">
        <v>19</v>
      </c>
      <c r="U20" s="46">
        <v>0</v>
      </c>
      <c r="V20" s="22" t="s">
        <v>20</v>
      </c>
      <c r="Y20" s="23"/>
      <c r="Z20" s="24"/>
    </row>
    <row r="21" spans="1:26" ht="14.15" customHeight="1" x14ac:dyDescent="0.3">
      <c r="A21" s="36"/>
      <c r="B21" s="99"/>
      <c r="C21" s="99"/>
      <c r="D21" s="72"/>
      <c r="E21" s="72"/>
      <c r="F21" s="95">
        <f t="shared" si="3"/>
        <v>0</v>
      </c>
      <c r="G21" s="16">
        <f t="shared" si="0"/>
        <v>0</v>
      </c>
      <c r="H21" s="66" t="s">
        <v>58</v>
      </c>
      <c r="I21" s="30" t="str">
        <f t="shared" si="1"/>
        <v>20</v>
      </c>
      <c r="J21" s="68" t="s">
        <v>59</v>
      </c>
      <c r="K21" s="71">
        <f t="shared" si="2"/>
        <v>0</v>
      </c>
      <c r="L21" s="73" t="s">
        <v>20</v>
      </c>
      <c r="M21" s="26"/>
      <c r="N21" s="40">
        <v>0</v>
      </c>
      <c r="O21" s="18" t="s">
        <v>17</v>
      </c>
      <c r="P21" s="19" t="s">
        <v>18</v>
      </c>
      <c r="Q21" s="43" t="str">
        <f>P3</f>
        <v>20</v>
      </c>
      <c r="R21" s="20" t="s">
        <v>16</v>
      </c>
      <c r="S21" s="19" t="s">
        <v>18</v>
      </c>
      <c r="T21" s="21" t="s">
        <v>19</v>
      </c>
      <c r="U21" s="46">
        <v>0</v>
      </c>
      <c r="V21" s="22" t="s">
        <v>20</v>
      </c>
      <c r="Y21" s="23"/>
      <c r="Z21" s="13"/>
    </row>
    <row r="22" spans="1:26" ht="14.15" customHeight="1" x14ac:dyDescent="0.3">
      <c r="A22" s="36"/>
      <c r="B22" s="99"/>
      <c r="C22" s="99"/>
      <c r="D22" s="72"/>
      <c r="E22" s="72"/>
      <c r="F22" s="95">
        <f t="shared" si="3"/>
        <v>0</v>
      </c>
      <c r="G22" s="16">
        <f t="shared" ref="G22:G28" si="4">N22</f>
        <v>0</v>
      </c>
      <c r="H22" s="66" t="s">
        <v>58</v>
      </c>
      <c r="I22" s="30" t="str">
        <f t="shared" ref="I22:I28" si="5">Q22</f>
        <v>20</v>
      </c>
      <c r="J22" s="68" t="s">
        <v>59</v>
      </c>
      <c r="K22" s="71">
        <f t="shared" ref="K22:K28" si="6">U22</f>
        <v>0</v>
      </c>
      <c r="L22" s="73" t="s">
        <v>20</v>
      </c>
      <c r="M22" s="26"/>
      <c r="N22" s="40">
        <v>0</v>
      </c>
      <c r="O22" s="18" t="s">
        <v>17</v>
      </c>
      <c r="P22" s="19" t="s">
        <v>18</v>
      </c>
      <c r="Q22" s="43" t="str">
        <f>P3</f>
        <v>20</v>
      </c>
      <c r="R22" s="20" t="s">
        <v>16</v>
      </c>
      <c r="S22" s="19" t="s">
        <v>18</v>
      </c>
      <c r="T22" s="21" t="s">
        <v>19</v>
      </c>
      <c r="U22" s="46">
        <v>0</v>
      </c>
      <c r="V22" s="22" t="s">
        <v>20</v>
      </c>
      <c r="Y22" s="23"/>
      <c r="Z22" s="13"/>
    </row>
    <row r="23" spans="1:26" ht="14.15" customHeight="1" x14ac:dyDescent="0.3">
      <c r="A23" s="36"/>
      <c r="B23" s="99"/>
      <c r="C23" s="99"/>
      <c r="D23" s="72"/>
      <c r="E23" s="72"/>
      <c r="F23" s="95">
        <f t="shared" si="3"/>
        <v>0</v>
      </c>
      <c r="G23" s="16">
        <f t="shared" si="4"/>
        <v>0</v>
      </c>
      <c r="H23" s="66" t="s">
        <v>58</v>
      </c>
      <c r="I23" s="30" t="str">
        <f t="shared" si="5"/>
        <v>20</v>
      </c>
      <c r="J23" s="68" t="s">
        <v>59</v>
      </c>
      <c r="K23" s="71">
        <f t="shared" si="6"/>
        <v>0</v>
      </c>
      <c r="L23" s="73" t="s">
        <v>20</v>
      </c>
      <c r="M23" s="26"/>
      <c r="N23" s="40">
        <v>0</v>
      </c>
      <c r="O23" s="18" t="s">
        <v>17</v>
      </c>
      <c r="P23" s="19" t="s">
        <v>18</v>
      </c>
      <c r="Q23" s="43" t="str">
        <f>P3</f>
        <v>20</v>
      </c>
      <c r="R23" s="20" t="s">
        <v>16</v>
      </c>
      <c r="S23" s="19" t="s">
        <v>18</v>
      </c>
      <c r="T23" s="21" t="s">
        <v>19</v>
      </c>
      <c r="U23" s="46">
        <v>0</v>
      </c>
      <c r="V23" s="22" t="s">
        <v>20</v>
      </c>
      <c r="Y23" s="23"/>
      <c r="Z23" s="13"/>
    </row>
    <row r="24" spans="1:26" ht="14.15" customHeight="1" x14ac:dyDescent="0.3">
      <c r="A24" s="36"/>
      <c r="B24" s="99"/>
      <c r="C24" s="99"/>
      <c r="D24" s="72"/>
      <c r="E24" s="72"/>
      <c r="F24" s="95">
        <f t="shared" si="3"/>
        <v>0</v>
      </c>
      <c r="G24" s="16">
        <f t="shared" si="4"/>
        <v>0</v>
      </c>
      <c r="H24" s="66" t="s">
        <v>58</v>
      </c>
      <c r="I24" s="30" t="str">
        <f t="shared" si="5"/>
        <v>20</v>
      </c>
      <c r="J24" s="68" t="s">
        <v>59</v>
      </c>
      <c r="K24" s="71">
        <f t="shared" si="6"/>
        <v>0</v>
      </c>
      <c r="L24" s="73" t="s">
        <v>20</v>
      </c>
      <c r="M24" s="26"/>
      <c r="N24" s="40">
        <v>0</v>
      </c>
      <c r="O24" s="18" t="s">
        <v>17</v>
      </c>
      <c r="P24" s="19" t="s">
        <v>18</v>
      </c>
      <c r="Q24" s="43" t="str">
        <f>P3</f>
        <v>20</v>
      </c>
      <c r="R24" s="20" t="s">
        <v>16</v>
      </c>
      <c r="S24" s="19" t="s">
        <v>18</v>
      </c>
      <c r="T24" s="21" t="s">
        <v>19</v>
      </c>
      <c r="U24" s="46">
        <v>0</v>
      </c>
      <c r="V24" s="22" t="s">
        <v>20</v>
      </c>
      <c r="Y24" s="23"/>
      <c r="Z24" s="13"/>
    </row>
    <row r="25" spans="1:26" ht="14.15" customHeight="1" x14ac:dyDescent="0.3">
      <c r="A25" s="36"/>
      <c r="B25" s="99"/>
      <c r="C25" s="99"/>
      <c r="D25" s="72"/>
      <c r="E25" s="72"/>
      <c r="F25" s="95">
        <f t="shared" si="3"/>
        <v>0</v>
      </c>
      <c r="G25" s="16">
        <f t="shared" si="4"/>
        <v>0</v>
      </c>
      <c r="H25" s="66" t="s">
        <v>58</v>
      </c>
      <c r="I25" s="30" t="str">
        <f t="shared" si="5"/>
        <v>20</v>
      </c>
      <c r="J25" s="68" t="s">
        <v>59</v>
      </c>
      <c r="K25" s="71">
        <f t="shared" si="6"/>
        <v>0</v>
      </c>
      <c r="L25" s="73" t="s">
        <v>20</v>
      </c>
      <c r="M25" s="26"/>
      <c r="N25" s="40">
        <v>0</v>
      </c>
      <c r="O25" s="18" t="s">
        <v>17</v>
      </c>
      <c r="P25" s="19" t="s">
        <v>18</v>
      </c>
      <c r="Q25" s="43" t="str">
        <f>P3</f>
        <v>20</v>
      </c>
      <c r="R25" s="20" t="s">
        <v>16</v>
      </c>
      <c r="S25" s="19" t="s">
        <v>18</v>
      </c>
      <c r="T25" s="21" t="s">
        <v>19</v>
      </c>
      <c r="U25" s="46">
        <v>0</v>
      </c>
      <c r="V25" s="22" t="s">
        <v>20</v>
      </c>
      <c r="Y25" s="23"/>
      <c r="Z25" s="13"/>
    </row>
    <row r="26" spans="1:26" ht="14.15" customHeight="1" x14ac:dyDescent="0.3">
      <c r="A26" s="36"/>
      <c r="B26" s="99"/>
      <c r="C26" s="99"/>
      <c r="D26" s="72"/>
      <c r="E26" s="72"/>
      <c r="F26" s="95">
        <f>G26*I26*K26</f>
        <v>0</v>
      </c>
      <c r="G26" s="16">
        <f t="shared" si="4"/>
        <v>0</v>
      </c>
      <c r="H26" s="66" t="s">
        <v>58</v>
      </c>
      <c r="I26" s="30" t="str">
        <f t="shared" si="5"/>
        <v>20</v>
      </c>
      <c r="J26" s="68" t="s">
        <v>59</v>
      </c>
      <c r="K26" s="71">
        <f t="shared" si="6"/>
        <v>0</v>
      </c>
      <c r="L26" s="73" t="s">
        <v>20</v>
      </c>
      <c r="M26" s="26"/>
      <c r="N26" s="40">
        <v>0</v>
      </c>
      <c r="O26" s="18" t="s">
        <v>17</v>
      </c>
      <c r="P26" s="19" t="s">
        <v>18</v>
      </c>
      <c r="Q26" s="43" t="str">
        <f>P3</f>
        <v>20</v>
      </c>
      <c r="R26" s="20" t="s">
        <v>16</v>
      </c>
      <c r="S26" s="19" t="s">
        <v>18</v>
      </c>
      <c r="T26" s="21" t="s">
        <v>19</v>
      </c>
      <c r="U26" s="46">
        <v>0</v>
      </c>
      <c r="V26" s="22" t="s">
        <v>20</v>
      </c>
      <c r="Y26" s="23"/>
      <c r="Z26" s="13"/>
    </row>
    <row r="27" spans="1:26" ht="14.15" customHeight="1" x14ac:dyDescent="0.3">
      <c r="A27" s="36"/>
      <c r="B27" s="99"/>
      <c r="C27" s="99"/>
      <c r="D27" s="72"/>
      <c r="E27" s="72"/>
      <c r="F27" s="95">
        <f t="shared" si="3"/>
        <v>0</v>
      </c>
      <c r="G27" s="16">
        <f t="shared" si="4"/>
        <v>0</v>
      </c>
      <c r="H27" s="66" t="s">
        <v>58</v>
      </c>
      <c r="I27" s="30" t="str">
        <f t="shared" si="5"/>
        <v>20</v>
      </c>
      <c r="J27" s="68" t="s">
        <v>59</v>
      </c>
      <c r="K27" s="71">
        <f t="shared" si="6"/>
        <v>0</v>
      </c>
      <c r="L27" s="73" t="s">
        <v>20</v>
      </c>
      <c r="M27" s="26"/>
      <c r="N27" s="40">
        <v>0</v>
      </c>
      <c r="O27" s="18" t="s">
        <v>17</v>
      </c>
      <c r="P27" s="19" t="s">
        <v>18</v>
      </c>
      <c r="Q27" s="43" t="str">
        <f>P3</f>
        <v>20</v>
      </c>
      <c r="R27" s="20" t="s">
        <v>16</v>
      </c>
      <c r="S27" s="19" t="s">
        <v>18</v>
      </c>
      <c r="T27" s="21" t="s">
        <v>19</v>
      </c>
      <c r="U27" s="46">
        <v>0</v>
      </c>
      <c r="V27" s="22" t="s">
        <v>20</v>
      </c>
      <c r="Y27" s="23"/>
      <c r="Z27" s="13"/>
    </row>
    <row r="28" spans="1:26" ht="14.15" customHeight="1" x14ac:dyDescent="0.3">
      <c r="A28" s="36"/>
      <c r="B28" s="99"/>
      <c r="C28" s="99"/>
      <c r="D28" s="72"/>
      <c r="E28" s="72"/>
      <c r="F28" s="95">
        <f t="shared" si="3"/>
        <v>0</v>
      </c>
      <c r="G28" s="16">
        <f t="shared" si="4"/>
        <v>0</v>
      </c>
      <c r="H28" s="66" t="s">
        <v>58</v>
      </c>
      <c r="I28" s="30" t="str">
        <f t="shared" si="5"/>
        <v>20</v>
      </c>
      <c r="J28" s="68" t="s">
        <v>59</v>
      </c>
      <c r="K28" s="71">
        <f t="shared" si="6"/>
        <v>0</v>
      </c>
      <c r="L28" s="73" t="s">
        <v>20</v>
      </c>
      <c r="M28" s="26"/>
      <c r="N28" s="40">
        <v>0</v>
      </c>
      <c r="O28" s="18" t="s">
        <v>17</v>
      </c>
      <c r="P28" s="19" t="s">
        <v>18</v>
      </c>
      <c r="Q28" s="43" t="str">
        <f>P3</f>
        <v>20</v>
      </c>
      <c r="R28" s="20" t="s">
        <v>16</v>
      </c>
      <c r="S28" s="19" t="s">
        <v>18</v>
      </c>
      <c r="T28" s="21" t="s">
        <v>19</v>
      </c>
      <c r="U28" s="46">
        <v>0</v>
      </c>
      <c r="V28" s="22" t="s">
        <v>20</v>
      </c>
      <c r="Y28" s="23"/>
      <c r="Z28" s="13"/>
    </row>
    <row r="29" spans="1:26" ht="23.25" customHeight="1" x14ac:dyDescent="0.3">
      <c r="A29" s="36"/>
      <c r="B29" s="97" t="s">
        <v>61</v>
      </c>
      <c r="C29" s="84"/>
      <c r="D29" s="75"/>
      <c r="E29" s="80"/>
      <c r="F29" s="80"/>
      <c r="G29" s="81"/>
      <c r="H29" s="82"/>
      <c r="I29" s="82"/>
      <c r="J29" s="82"/>
      <c r="K29" s="82"/>
      <c r="L29" s="83"/>
      <c r="M29" s="26"/>
      <c r="N29" s="97" t="s">
        <v>61</v>
      </c>
      <c r="O29" s="102"/>
      <c r="P29" s="103"/>
      <c r="Q29" s="104"/>
      <c r="R29" s="105"/>
      <c r="S29" s="105"/>
      <c r="T29" s="102"/>
      <c r="U29" s="106"/>
      <c r="Y29" s="28"/>
    </row>
    <row r="30" spans="1:26" ht="14.15" customHeight="1" x14ac:dyDescent="0.3">
      <c r="A30" s="36"/>
      <c r="B30" s="84"/>
      <c r="C30" s="84"/>
      <c r="D30" s="74">
        <f>E30*G30*I30</f>
        <v>0</v>
      </c>
      <c r="E30" s="75">
        <f>N30</f>
        <v>0</v>
      </c>
      <c r="F30" s="85" t="s">
        <v>58</v>
      </c>
      <c r="G30" s="86" t="str">
        <f>Q30</f>
        <v>20</v>
      </c>
      <c r="H30" s="87" t="s">
        <v>59</v>
      </c>
      <c r="I30" s="88">
        <f>U30</f>
        <v>0</v>
      </c>
      <c r="J30" s="89" t="s">
        <v>20</v>
      </c>
      <c r="K30" s="82"/>
      <c r="L30" s="83"/>
      <c r="M30" s="26"/>
      <c r="N30" s="40">
        <v>0</v>
      </c>
      <c r="O30" s="18" t="s">
        <v>17</v>
      </c>
      <c r="P30" s="19" t="s">
        <v>18</v>
      </c>
      <c r="Q30" s="43" t="str">
        <f>P3</f>
        <v>20</v>
      </c>
      <c r="R30" s="20" t="s">
        <v>16</v>
      </c>
      <c r="S30" s="19" t="s">
        <v>18</v>
      </c>
      <c r="T30" s="21" t="s">
        <v>19</v>
      </c>
      <c r="U30" s="45">
        <v>0</v>
      </c>
      <c r="V30" s="22" t="s">
        <v>20</v>
      </c>
      <c r="Y30" s="28"/>
    </row>
    <row r="31" spans="1:26" ht="14.15" customHeight="1" x14ac:dyDescent="0.3">
      <c r="A31" s="36"/>
      <c r="B31" s="84"/>
      <c r="C31" s="84"/>
      <c r="D31" s="74">
        <f t="shared" ref="D31:D34" si="7">E31*G31*I31</f>
        <v>0</v>
      </c>
      <c r="E31" s="75">
        <f>N31</f>
        <v>0</v>
      </c>
      <c r="F31" s="85" t="s">
        <v>58</v>
      </c>
      <c r="G31" s="86" t="str">
        <f>Q31</f>
        <v>20</v>
      </c>
      <c r="H31" s="87" t="s">
        <v>59</v>
      </c>
      <c r="I31" s="88">
        <f>U31</f>
        <v>0</v>
      </c>
      <c r="J31" s="89" t="s">
        <v>20</v>
      </c>
      <c r="K31" s="82"/>
      <c r="L31" s="83"/>
      <c r="M31" s="26"/>
      <c r="N31" s="40">
        <v>0</v>
      </c>
      <c r="O31" s="18" t="s">
        <v>17</v>
      </c>
      <c r="P31" s="19" t="s">
        <v>18</v>
      </c>
      <c r="Q31" s="43" t="str">
        <f>P3</f>
        <v>20</v>
      </c>
      <c r="R31" s="20" t="s">
        <v>16</v>
      </c>
      <c r="S31" s="19" t="s">
        <v>18</v>
      </c>
      <c r="T31" s="21" t="s">
        <v>19</v>
      </c>
      <c r="U31" s="46">
        <v>0</v>
      </c>
      <c r="V31" s="22" t="s">
        <v>20</v>
      </c>
      <c r="Y31" s="28"/>
    </row>
    <row r="32" spans="1:26" ht="14.15" customHeight="1" x14ac:dyDescent="0.3">
      <c r="A32" s="36"/>
      <c r="B32" s="84"/>
      <c r="C32" s="84"/>
      <c r="D32" s="74">
        <f t="shared" si="7"/>
        <v>0</v>
      </c>
      <c r="E32" s="75">
        <f>N32</f>
        <v>0</v>
      </c>
      <c r="F32" s="85" t="s">
        <v>58</v>
      </c>
      <c r="G32" s="86" t="str">
        <f>Q32</f>
        <v>20</v>
      </c>
      <c r="H32" s="87" t="s">
        <v>59</v>
      </c>
      <c r="I32" s="88">
        <f>U32</f>
        <v>0</v>
      </c>
      <c r="J32" s="89" t="s">
        <v>20</v>
      </c>
      <c r="K32" s="82"/>
      <c r="L32" s="83"/>
      <c r="M32" s="26"/>
      <c r="N32" s="40">
        <v>0</v>
      </c>
      <c r="O32" s="18" t="s">
        <v>17</v>
      </c>
      <c r="P32" s="19" t="s">
        <v>18</v>
      </c>
      <c r="Q32" s="43" t="str">
        <f>P3</f>
        <v>20</v>
      </c>
      <c r="R32" s="20" t="s">
        <v>16</v>
      </c>
      <c r="S32" s="19" t="s">
        <v>18</v>
      </c>
      <c r="T32" s="21" t="s">
        <v>19</v>
      </c>
      <c r="U32" s="46">
        <v>0</v>
      </c>
      <c r="V32" s="22" t="s">
        <v>20</v>
      </c>
    </row>
    <row r="33" spans="1:22" ht="14.15" customHeight="1" x14ac:dyDescent="0.3">
      <c r="A33" s="36"/>
      <c r="B33" s="84"/>
      <c r="C33" s="84"/>
      <c r="D33" s="74">
        <f t="shared" si="7"/>
        <v>0</v>
      </c>
      <c r="E33" s="75">
        <f>N33</f>
        <v>0</v>
      </c>
      <c r="F33" s="85" t="s">
        <v>58</v>
      </c>
      <c r="G33" s="86" t="str">
        <f>Q33</f>
        <v>20</v>
      </c>
      <c r="H33" s="87" t="s">
        <v>59</v>
      </c>
      <c r="I33" s="88">
        <f>U33</f>
        <v>0</v>
      </c>
      <c r="J33" s="89" t="s">
        <v>20</v>
      </c>
      <c r="K33" s="82"/>
      <c r="L33" s="83"/>
      <c r="M33" s="26"/>
      <c r="N33" s="40">
        <v>0</v>
      </c>
      <c r="O33" s="18" t="s">
        <v>17</v>
      </c>
      <c r="P33" s="19" t="s">
        <v>18</v>
      </c>
      <c r="Q33" s="43" t="str">
        <f>P3</f>
        <v>20</v>
      </c>
      <c r="R33" s="20" t="s">
        <v>16</v>
      </c>
      <c r="S33" s="19" t="s">
        <v>18</v>
      </c>
      <c r="T33" s="21" t="s">
        <v>19</v>
      </c>
      <c r="U33" s="46">
        <v>0</v>
      </c>
      <c r="V33" s="22" t="s">
        <v>20</v>
      </c>
    </row>
    <row r="34" spans="1:22" ht="14.15" customHeight="1" x14ac:dyDescent="0.3">
      <c r="A34" s="36"/>
      <c r="B34" s="84"/>
      <c r="C34" s="84"/>
      <c r="D34" s="74">
        <f t="shared" si="7"/>
        <v>0</v>
      </c>
      <c r="E34" s="75">
        <f>N34</f>
        <v>0</v>
      </c>
      <c r="F34" s="85" t="s">
        <v>58</v>
      </c>
      <c r="G34" s="86">
        <f>Q34</f>
        <v>0</v>
      </c>
      <c r="H34" s="87" t="s">
        <v>59</v>
      </c>
      <c r="I34" s="88">
        <f>U34</f>
        <v>0</v>
      </c>
      <c r="J34" s="96" t="s">
        <v>20</v>
      </c>
      <c r="K34" s="96"/>
      <c r="L34" s="83"/>
      <c r="M34" s="26"/>
      <c r="N34" s="41"/>
      <c r="O34" s="13"/>
      <c r="P34" s="27"/>
      <c r="Q34" s="44"/>
      <c r="R34" s="26"/>
      <c r="S34" s="26"/>
      <c r="U34" s="47"/>
    </row>
    <row r="35" spans="1:22" ht="25.5" customHeight="1" x14ac:dyDescent="0.3">
      <c r="A35" s="36"/>
      <c r="B35" s="90" t="s">
        <v>60</v>
      </c>
      <c r="C35" s="90"/>
      <c r="D35" s="118">
        <f>SUM(D30:D34)</f>
        <v>0</v>
      </c>
      <c r="E35" s="3"/>
      <c r="F35" s="101">
        <f>SUM(F12:F28)</f>
        <v>0</v>
      </c>
      <c r="G35" s="100"/>
      <c r="H35" s="4"/>
      <c r="I35" s="4"/>
      <c r="J35" s="4"/>
      <c r="K35" s="4"/>
      <c r="L35" s="4"/>
      <c r="M35" s="26"/>
      <c r="N35" s="42"/>
      <c r="P35" s="19"/>
      <c r="Q35" s="44"/>
      <c r="R35" s="26"/>
      <c r="S35" s="26"/>
      <c r="U35" s="47"/>
    </row>
    <row r="36" spans="1:22" ht="21" customHeight="1" x14ac:dyDescent="0.3">
      <c r="A36" s="5">
        <v>-13</v>
      </c>
      <c r="B36" s="6" t="s">
        <v>65</v>
      </c>
      <c r="C36" s="3"/>
      <c r="D36" s="119" t="e">
        <f>'Exp Reimbr Wksh 1'!D36+'Exp Reimbr Wksh 2'!D36+#REF!+'Exp Reimbr Labor &amp; Total'!D36+'Exp Admin. Labor'!D35+'Exp Labor &amp; Totals'!D35</f>
        <v>#REF!</v>
      </c>
      <c r="E36" s="119" t="e">
        <f>'Exp Reimbr Wksh 1'!E36+'Exp Reimbr Wksh 2'!E36+#REF!+E35</f>
        <v>#REF!</v>
      </c>
      <c r="F36" s="119" t="e">
        <f>'Exp Reimbr Wksh 1'!F36+'Exp Reimbr Wksh 2'!F36+#REF!+F35+'Exp Reimbr Labor &amp; Total'!F36</f>
        <v>#REF!</v>
      </c>
      <c r="G36" s="119" t="e">
        <f>'Exp Reimbr Wksh 1'!G36+'Exp Reimbr Wksh 2'!G36+#REF!+G35</f>
        <v>#REF!</v>
      </c>
      <c r="H36" s="119" t="e">
        <f>'Exp Reimbr Wksh 1'!H36+'Exp Reimbr Wksh 2'!H36+#REF!+H35</f>
        <v>#REF!</v>
      </c>
      <c r="I36" s="119" t="e">
        <f>'Exp Reimbr Wksh 1'!I36+'Exp Reimbr Wksh 2'!I36+#REF!+I35</f>
        <v>#REF!</v>
      </c>
      <c r="J36" s="119" t="e">
        <f>'Exp Reimbr Wksh 1'!J36+'Exp Reimbr Wksh 2'!J36+#REF!+J35</f>
        <v>#REF!</v>
      </c>
      <c r="K36" s="119" t="e">
        <f>'Exp Reimbr Wksh 1'!K36+'Exp Reimbr Wksh 2'!K36+#REF!+K35</f>
        <v>#REF!</v>
      </c>
      <c r="L36" s="120" t="e">
        <f>'Exp Reimbr Wksh 1'!L36+'Exp Reimbr Wksh 2'!L36+#REF!+L35</f>
        <v>#REF!</v>
      </c>
      <c r="M36" s="26"/>
      <c r="P36" s="19"/>
      <c r="Q36" s="44"/>
      <c r="R36" s="26"/>
      <c r="S36" s="26"/>
      <c r="U36" s="47"/>
    </row>
    <row r="37" spans="1:22" ht="18" customHeight="1" x14ac:dyDescent="0.3">
      <c r="A37" s="115">
        <v>-14</v>
      </c>
      <c r="B37" s="116" t="s">
        <v>63</v>
      </c>
      <c r="C37" s="116"/>
      <c r="D37" s="116"/>
      <c r="F37" s="136" t="e">
        <f>SUM(D36:K36)-L36</f>
        <v>#REF!</v>
      </c>
      <c r="G37" s="136"/>
      <c r="H37" s="52"/>
      <c r="I37" s="52"/>
      <c r="J37" s="52"/>
      <c r="K37" s="52"/>
      <c r="L37" s="52"/>
      <c r="M37" s="8"/>
      <c r="P37" s="14"/>
      <c r="Q37" s="31"/>
      <c r="R37" s="8"/>
      <c r="S37" s="8"/>
      <c r="U37" s="8"/>
    </row>
    <row r="38" spans="1:22" ht="13" x14ac:dyDescent="0.3">
      <c r="A38" s="7">
        <v>-15</v>
      </c>
      <c r="B38" s="53" t="s">
        <v>15</v>
      </c>
      <c r="C38" s="53"/>
      <c r="D38" s="9"/>
      <c r="F38" s="137"/>
      <c r="G38" s="137"/>
      <c r="H38" s="9"/>
      <c r="I38" s="9"/>
      <c r="J38" s="9"/>
      <c r="K38" s="9"/>
      <c r="L38" s="9"/>
      <c r="M38" s="8"/>
      <c r="P38" s="14"/>
      <c r="Q38" s="31"/>
      <c r="R38" s="8"/>
      <c r="S38" s="8"/>
      <c r="U38" s="8"/>
    </row>
    <row r="39" spans="1:22" ht="13" x14ac:dyDescent="0.3">
      <c r="A39" s="7">
        <v>-16</v>
      </c>
      <c r="B39" s="53" t="s">
        <v>64</v>
      </c>
      <c r="C39" s="53"/>
      <c r="D39" s="53"/>
      <c r="F39" s="138" t="e">
        <f>SUM(F37-F38)</f>
        <v>#REF!</v>
      </c>
      <c r="G39" s="138"/>
      <c r="H39" s="53"/>
      <c r="I39" s="139" t="s">
        <v>69</v>
      </c>
      <c r="J39" s="139"/>
      <c r="K39" s="140"/>
      <c r="L39" s="140"/>
      <c r="M39" s="140"/>
      <c r="P39" s="14"/>
      <c r="Q39" s="8"/>
      <c r="R39" s="8"/>
      <c r="S39" s="8"/>
      <c r="U39" s="8"/>
    </row>
    <row r="40" spans="1:22" ht="21" customHeight="1" x14ac:dyDescent="0.35">
      <c r="A40" s="54" t="s">
        <v>27</v>
      </c>
      <c r="B40" s="50"/>
      <c r="C40" s="50"/>
      <c r="D40" s="50"/>
      <c r="E40" s="50"/>
      <c r="F40" s="50"/>
      <c r="G40" s="121"/>
      <c r="H40" s="121"/>
      <c r="I40" s="121"/>
      <c r="J40" s="121"/>
      <c r="K40" s="121"/>
      <c r="L40" s="121"/>
    </row>
    <row r="41" spans="1:22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</sheetData>
  <sheetProtection selectLockedCells="1"/>
  <mergeCells count="13">
    <mergeCell ref="A1:B1"/>
    <mergeCell ref="A3:L3"/>
    <mergeCell ref="I4:J4"/>
    <mergeCell ref="P3:R3"/>
    <mergeCell ref="C4:G4"/>
    <mergeCell ref="A41:L41"/>
    <mergeCell ref="D5:L5"/>
    <mergeCell ref="F37:G37"/>
    <mergeCell ref="N11:U11"/>
    <mergeCell ref="F38:G38"/>
    <mergeCell ref="F39:G39"/>
    <mergeCell ref="I39:J39"/>
    <mergeCell ref="K39:M39"/>
  </mergeCells>
  <printOptions horizontalCentered="1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Exp Reimbr Wksh 1</vt:lpstr>
      <vt:lpstr>Exp Reimbr Wksh 2</vt:lpstr>
      <vt:lpstr>Exp Reimbr Wksh 3</vt:lpstr>
      <vt:lpstr>Exp Reimbr Wksh 4</vt:lpstr>
      <vt:lpstr>Exp Reimbr Wksh 5</vt:lpstr>
      <vt:lpstr>Exp Reimbr Labor &amp; Total</vt:lpstr>
      <vt:lpstr>Exp Admin. Labor</vt:lpstr>
      <vt:lpstr>Exp Labor &amp; Totals</vt:lpstr>
      <vt:lpstr>'Exp Admin. Labor'!Print_Area</vt:lpstr>
      <vt:lpstr>'Exp Labor &amp; Totals'!Print_Area</vt:lpstr>
      <vt:lpstr>'Exp Reimbr Labor &amp; Total'!Print_Area</vt:lpstr>
      <vt:lpstr>'Exp Reimbr Wksh 1'!Print_Area</vt:lpstr>
      <vt:lpstr>'Exp Reimbr Wksh 2'!Print_Area</vt:lpstr>
      <vt:lpstr>'Exp Reimbr Wksh 3'!Print_Area</vt:lpstr>
      <vt:lpstr>'Exp Reimbr Wksh 4'!Print_Area</vt:lpstr>
      <vt:lpstr>'Exp Reimbr Wksh 5'!Print_Area</vt:lpstr>
    </vt:vector>
  </TitlesOfParts>
  <Company>LENOVO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2016-09-08T02:31:30Z</cp:lastPrinted>
  <dcterms:created xsi:type="dcterms:W3CDTF">2011-07-16T05:01:45Z</dcterms:created>
  <dcterms:modified xsi:type="dcterms:W3CDTF">2022-08-17T13:22:10Z</dcterms:modified>
</cp:coreProperties>
</file>